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JOHN\Documents\★JOHN\みずほ水泳部\フィンスイミング\20251005_関東オープン（第22回）\"/>
    </mc:Choice>
  </mc:AlternateContent>
  <xr:revisionPtr revIDLastSave="0" documentId="13_ncr:1_{4D1C772F-B5AD-49FD-A438-657E4F87D492}" xr6:coauthVersionLast="47" xr6:coauthVersionMax="47" xr10:uidLastSave="{00000000-0000-0000-0000-000000000000}"/>
  <bookViews>
    <workbookView xWindow="-120" yWindow="-120" windowWidth="20730" windowHeight="11310" tabRatio="683" xr2:uid="{00000000-000D-0000-FFFF-FFFF00000000}"/>
  </bookViews>
  <sheets>
    <sheet name="大会参加費振込内訳書" sheetId="20" r:id="rId1"/>
    <sheet name="申込書（男子）" sheetId="33" r:id="rId2"/>
    <sheet name="申込書（女子）" sheetId="30" r:id="rId3"/>
    <sheet name="申込書（リレー）" sheetId="31" r:id="rId4"/>
  </sheets>
  <definedNames>
    <definedName name="_xlnm.Print_Area" localSheetId="3">'申込書（リレー）'!$A:$E</definedName>
    <definedName name="_xlnm.Print_Area" localSheetId="2">'申込書（女子）'!$A:$X</definedName>
    <definedName name="_xlnm.Print_Area" localSheetId="1">'申込書（男子）'!$A:$X</definedName>
    <definedName name="_xlnm.Print_Area" localSheetId="0">大会参加費振込内訳書!$A$1:$W$38</definedName>
    <definedName name="_xlnm.Print_Titles" localSheetId="3">'申込書（リレー）'!$1:$8</definedName>
    <definedName name="_xlnm.Print_Titles" localSheetId="2">'申込書（女子）'!$1:$8</definedName>
    <definedName name="_xlnm.Print_Titles" localSheetId="1">'申込書（男子）'!$1:$8</definedName>
  </definedNames>
  <calcPr calcId="191029"/>
</workbook>
</file>

<file path=xl/calcChain.xml><?xml version="1.0" encoding="utf-8"?>
<calcChain xmlns="http://schemas.openxmlformats.org/spreadsheetml/2006/main">
  <c r="P22" i="20" l="1"/>
  <c r="P25" i="20"/>
  <c r="P23" i="20"/>
  <c r="P26" i="20"/>
  <c r="G22" i="20"/>
  <c r="Z9" i="30" l="1"/>
  <c r="Y9" i="30"/>
  <c r="Z9" i="33"/>
  <c r="Y9" i="33"/>
  <c r="F10" i="31"/>
  <c r="G10" i="31"/>
  <c r="F11" i="31"/>
  <c r="G11" i="31"/>
  <c r="F12" i="31"/>
  <c r="G12" i="31"/>
  <c r="F13" i="31"/>
  <c r="G13" i="31"/>
  <c r="G9" i="31"/>
  <c r="F9" i="31"/>
  <c r="Y11" i="30"/>
  <c r="Z11" i="30"/>
  <c r="Y12" i="30"/>
  <c r="Z12" i="30"/>
  <c r="Y13" i="30"/>
  <c r="Z13" i="30"/>
  <c r="Y14" i="30"/>
  <c r="Z14" i="30"/>
  <c r="Y15" i="30"/>
  <c r="Z15" i="30"/>
  <c r="Y16" i="30"/>
  <c r="Z16" i="30"/>
  <c r="Y17" i="30"/>
  <c r="Z17" i="30"/>
  <c r="Y18" i="30"/>
  <c r="Z18" i="30"/>
  <c r="Y19" i="30"/>
  <c r="Z19" i="30"/>
  <c r="Y20" i="30"/>
  <c r="Z20" i="30"/>
  <c r="Y21" i="30"/>
  <c r="Z21" i="30"/>
  <c r="Y22" i="30"/>
  <c r="Z22" i="30"/>
  <c r="Y23" i="30"/>
  <c r="Z23" i="30"/>
  <c r="Y24" i="30"/>
  <c r="Z24" i="30"/>
  <c r="Y25" i="30"/>
  <c r="Z25" i="30"/>
  <c r="Y26" i="30"/>
  <c r="Z26" i="30"/>
  <c r="Y27" i="30"/>
  <c r="Z27" i="30"/>
  <c r="Y28" i="30"/>
  <c r="Z28" i="30"/>
  <c r="Y29" i="30"/>
  <c r="Z29" i="30"/>
  <c r="Y30" i="30"/>
  <c r="Z30" i="30"/>
  <c r="Y31" i="30"/>
  <c r="Z31" i="30"/>
  <c r="Y32" i="30"/>
  <c r="Z32" i="30"/>
  <c r="Y33" i="30"/>
  <c r="Z33" i="30"/>
  <c r="Y34" i="30"/>
  <c r="Z34" i="30"/>
  <c r="Z10" i="30"/>
  <c r="Y10" i="30"/>
  <c r="Y11" i="33"/>
  <c r="Z11" i="33"/>
  <c r="Y12" i="33"/>
  <c r="Z12" i="33"/>
  <c r="Y13" i="33"/>
  <c r="Z13" i="33"/>
  <c r="Y14" i="33"/>
  <c r="Z14" i="33"/>
  <c r="Y15" i="33"/>
  <c r="Z15" i="33"/>
  <c r="Y16" i="33"/>
  <c r="Z16" i="33"/>
  <c r="Y17" i="33"/>
  <c r="Z17" i="33"/>
  <c r="Y18" i="33"/>
  <c r="Z18" i="33"/>
  <c r="Y19" i="33"/>
  <c r="Z19" i="33"/>
  <c r="Y20" i="33"/>
  <c r="Z20" i="33"/>
  <c r="Y21" i="33"/>
  <c r="Z21" i="33"/>
  <c r="Y22" i="33"/>
  <c r="Z22" i="33"/>
  <c r="Y23" i="33"/>
  <c r="Z23" i="33"/>
  <c r="Y24" i="33"/>
  <c r="Z24" i="33"/>
  <c r="Y25" i="33"/>
  <c r="Z25" i="33"/>
  <c r="Y26" i="33"/>
  <c r="Z26" i="33"/>
  <c r="Y27" i="33"/>
  <c r="Z27" i="33"/>
  <c r="Y28" i="33"/>
  <c r="Z28" i="33"/>
  <c r="Y29" i="33"/>
  <c r="Z29" i="33"/>
  <c r="Y30" i="33"/>
  <c r="Z30" i="33"/>
  <c r="Y31" i="33"/>
  <c r="Z31" i="33"/>
  <c r="Y32" i="33"/>
  <c r="Z32" i="33"/>
  <c r="Y33" i="33"/>
  <c r="Z33" i="33"/>
  <c r="Y34" i="33"/>
  <c r="Z34" i="33"/>
  <c r="Z10" i="33"/>
  <c r="Y10" i="33"/>
  <c r="W25" i="20" l="1"/>
</calcChain>
</file>

<file path=xl/sharedStrings.xml><?xml version="1.0" encoding="utf-8"?>
<sst xmlns="http://schemas.openxmlformats.org/spreadsheetml/2006/main" count="150" uniqueCount="91">
  <si>
    <t>登録団体名</t>
    <rPh sb="0" eb="2">
      <t>トウロク</t>
    </rPh>
    <rPh sb="2" eb="4">
      <t>ダンタイ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</si>
  <si>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</si>
  <si>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</si>
  <si>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</si>
  <si>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期日</t>
    <rPh sb="0" eb="2">
      <t>キジツ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</si>
  <si>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</si>
  <si>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</si>
  <si>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</si>
  <si>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リレー参加費</t>
    <rPh sb="3" eb="5">
      <t>サンカ</t>
    </rPh>
    <rPh sb="5" eb="6">
      <t>ヒ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</si>
  <si>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</si>
  <si>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</si>
  <si>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×</t>
    <phoneticPr fontId="1"/>
  </si>
  <si>
    <t>合　　　計</t>
    <rPh sb="0" eb="1">
      <t>ゴウ</t>
    </rPh>
    <rPh sb="4" eb="5">
      <t>ケイ</t>
    </rPh>
    <phoneticPr fontId="1"/>
  </si>
  <si>
    <t>領収書発行</t>
    <rPh sb="0" eb="3">
      <t>リョウシュウショ</t>
    </rPh>
    <rPh sb="3" eb="5">
      <t>ハッコウ</t>
    </rPh>
    <phoneticPr fontId="1"/>
  </si>
  <si>
    <t>要　・　不要</t>
    <rPh sb="0" eb="1">
      <t>ヨウ</t>
    </rPh>
    <rPh sb="4" eb="6">
      <t>フヨウ</t>
    </rPh>
    <phoneticPr fontId="1"/>
  </si>
  <si>
    <r>
      <t>宛名</t>
    </r>
    <r>
      <rPr>
        <b/>
        <sz val="8"/>
        <rFont val="ＭＳ 明朝"/>
        <family val="1"/>
        <charset val="128"/>
      </rPr>
      <t>（発行要の場合）</t>
    </r>
    <rPh sb="0" eb="2">
      <t>アテナ</t>
    </rPh>
    <rPh sb="3" eb="5">
      <t>ハッコウ</t>
    </rPh>
    <rPh sb="5" eb="6">
      <t>ヨウ</t>
    </rPh>
    <rPh sb="7" eb="9">
      <t>バアイ</t>
    </rPh>
    <phoneticPr fontId="1"/>
  </si>
  <si>
    <t>振込先：</t>
    <rPh sb="0" eb="2">
      <t>フリコミ</t>
    </rPh>
    <rPh sb="2" eb="3">
      <t>サキ</t>
    </rPh>
    <phoneticPr fontId="1"/>
  </si>
  <si>
    <t>期　限：</t>
    <rPh sb="0" eb="1">
      <t>キ</t>
    </rPh>
    <rPh sb="2" eb="3">
      <t>キリ</t>
    </rPh>
    <phoneticPr fontId="1"/>
  </si>
  <si>
    <t>E-mail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</si>
  <si>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</si>
  <si>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＜申込金明細表＞</t>
    <rPh sb="1" eb="3">
      <t>モウシコミ</t>
    </rPh>
    <rPh sb="3" eb="4">
      <t>キン</t>
    </rPh>
    <rPh sb="4" eb="6">
      <t>メイサイ</t>
    </rPh>
    <rPh sb="6" eb="7">
      <t>ヒョウ</t>
    </rPh>
    <phoneticPr fontId="1"/>
  </si>
  <si>
    <t>＜連絡事項＞</t>
    <rPh sb="1" eb="3">
      <t>レンラク</t>
    </rPh>
    <rPh sb="3" eb="5">
      <t>ジコウ</t>
    </rPh>
    <phoneticPr fontId="1"/>
  </si>
  <si>
    <t>生年</t>
  </si>
  <si>
    <t>サーフィス</t>
  </si>
  <si>
    <t>(西暦)</t>
  </si>
  <si>
    <t>〒</t>
    <phoneticPr fontId="1"/>
  </si>
  <si>
    <t>－</t>
    <phoneticPr fontId="1"/>
  </si>
  <si>
    <t>(フリガナ）</t>
    <phoneticPr fontId="1"/>
  </si>
  <si>
    <t>口座名義：　一般社団法人日本水中スポーツ連盟</t>
    <rPh sb="0" eb="2">
      <t>コウザ</t>
    </rPh>
    <rPh sb="2" eb="4">
      <t>メイギ</t>
    </rPh>
    <rPh sb="6" eb="8">
      <t>イッパン</t>
    </rPh>
    <rPh sb="8" eb="10">
      <t>シャダン</t>
    </rPh>
    <rPh sb="10" eb="12">
      <t>ホウジン</t>
    </rPh>
    <rPh sb="12" eb="14">
      <t>ニホン</t>
    </rPh>
    <rPh sb="14" eb="16">
      <t>スイチュウ</t>
    </rPh>
    <rPh sb="20" eb="22">
      <t>レンメイ</t>
    </rPh>
    <phoneticPr fontId="1"/>
  </si>
  <si>
    <t>アプニア</t>
    <phoneticPr fontId="15"/>
  </si>
  <si>
    <t>氏  名</t>
    <phoneticPr fontId="15"/>
  </si>
  <si>
    <t>Ｊビーフィン</t>
    <phoneticPr fontId="1"/>
  </si>
  <si>
    <t>CMASビーフィン</t>
    <phoneticPr fontId="15"/>
  </si>
  <si>
    <t>田中　一郎</t>
    <rPh sb="0" eb="2">
      <t>タナカ</t>
    </rPh>
    <rPh sb="3" eb="5">
      <t>イチロウ</t>
    </rPh>
    <phoneticPr fontId="1"/>
  </si>
  <si>
    <t>タナカ　イチロウ</t>
    <phoneticPr fontId="1"/>
  </si>
  <si>
    <t>西京信用金庫　本店営業部</t>
    <rPh sb="0" eb="2">
      <t>サイキョウ</t>
    </rPh>
    <rPh sb="2" eb="4">
      <t>シンヨウ</t>
    </rPh>
    <rPh sb="4" eb="6">
      <t>キンコ</t>
    </rPh>
    <rPh sb="7" eb="9">
      <t>ホンテン</t>
    </rPh>
    <rPh sb="9" eb="11">
      <t>エイギョウ</t>
    </rPh>
    <rPh sb="11" eb="12">
      <t>ブ</t>
    </rPh>
    <phoneticPr fontId="1"/>
  </si>
  <si>
    <t>普通預金　３１４２８１３</t>
    <rPh sb="0" eb="2">
      <t>フツウ</t>
    </rPh>
    <rPh sb="2" eb="4">
      <t>ヨキン</t>
    </rPh>
    <phoneticPr fontId="1"/>
  </si>
  <si>
    <t>フリガナ</t>
    <phoneticPr fontId="1"/>
  </si>
  <si>
    <t>大会名</t>
    <rPh sb="0" eb="2">
      <t>タイカイ</t>
    </rPh>
    <rPh sb="2" eb="3">
      <t>メイ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</si>
  <si>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</si>
  <si>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個人種目（男子）</t>
    <rPh sb="5" eb="7">
      <t>ダンシ</t>
    </rPh>
    <phoneticPr fontId="15"/>
  </si>
  <si>
    <t>No</t>
    <phoneticPr fontId="1"/>
  </si>
  <si>
    <t>リレー種目</t>
    <rPh sb="3" eb="5">
      <t>シュモク</t>
    </rPh>
    <phoneticPr fontId="15"/>
  </si>
  <si>
    <t>個人種目（女子）</t>
    <rPh sb="5" eb="7">
      <t>ジョシ</t>
    </rPh>
    <phoneticPr fontId="15"/>
  </si>
  <si>
    <t>団体代表者</t>
    <phoneticPr fontId="1"/>
  </si>
  <si>
    <t>大会当日の
引率責任者（監督者）</t>
    <rPh sb="0" eb="2">
      <t>タイカイ</t>
    </rPh>
    <rPh sb="2" eb="4">
      <t>トウジツ</t>
    </rPh>
    <rPh sb="6" eb="8">
      <t>インソツ</t>
    </rPh>
    <rPh sb="8" eb="10">
      <t>セキニン</t>
    </rPh>
    <rPh sb="10" eb="11">
      <t>シャ</t>
    </rPh>
    <rPh sb="12" eb="14">
      <t>カントク</t>
    </rPh>
    <rPh sb="14" eb="15">
      <t>シャ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</si>
  <si>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</si>
  <si>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</si>
  <si>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振込日</t>
    <rPh sb="0" eb="2">
      <t>フリコミ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</si>
  <si>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</si>
  <si>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</si>
  <si>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</si>
  <si>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50m</t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</si>
  <si>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</si>
  <si>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</si>
  <si>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</si>
  <si>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</si>
  <si>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</si>
  <si>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＜確認・誓約事項＞</t>
    <rPh sb="1" eb="3">
      <t>カクニン</t>
    </rPh>
    <rPh sb="4" eb="6">
      <t>セイヤク</t>
    </rPh>
    <rPh sb="6" eb="8">
      <t>ジコウ</t>
    </rPh>
    <phoneticPr fontId="1"/>
  </si>
  <si>
    <t>大会参加に際し、団体代表者が参加者全員に対して以下の点を確認した旨、</t>
    <rPh sb="0" eb="2">
      <t>タイカイ</t>
    </rPh>
    <rPh sb="2" eb="4">
      <t>サンカ</t>
    </rPh>
    <rPh sb="5" eb="6">
      <t>サイ</t>
    </rPh>
    <rPh sb="14" eb="16">
      <t>サンカ</t>
    </rPh>
    <rPh sb="16" eb="17">
      <t>シャ</t>
    </rPh>
    <rPh sb="17" eb="19">
      <t>ゼンイン</t>
    </rPh>
    <rPh sb="20" eb="21">
      <t>タイ</t>
    </rPh>
    <rPh sb="23" eb="25">
      <t>イカ</t>
    </rPh>
    <rPh sb="26" eb="27">
      <t>テン</t>
    </rPh>
    <rPh sb="28" eb="30">
      <t>カクニン</t>
    </rPh>
    <rPh sb="32" eb="33">
      <t>ムネ</t>
    </rPh>
    <phoneticPr fontId="1"/>
  </si>
  <si>
    <t>ならびに、引率責任者を含め全員が、大会運営に協力する旨を誓約します。</t>
    <rPh sb="5" eb="7">
      <t>インソツ</t>
    </rPh>
    <rPh sb="7" eb="10">
      <t>セキニンシャ</t>
    </rPh>
    <rPh sb="11" eb="12">
      <t>フク</t>
    </rPh>
    <rPh sb="13" eb="15">
      <t>ゼンイン</t>
    </rPh>
    <rPh sb="17" eb="19">
      <t>タイカイ</t>
    </rPh>
    <rPh sb="19" eb="21">
      <t>ウンエイ</t>
    </rPh>
    <rPh sb="22" eb="24">
      <t>キョウリョク</t>
    </rPh>
    <rPh sb="26" eb="27">
      <t>ムネ</t>
    </rPh>
    <rPh sb="28" eb="30">
      <t>セイヤク</t>
    </rPh>
    <phoneticPr fontId="1"/>
  </si>
  <si>
    <r>
      <t>（</t>
    </r>
    <r>
      <rPr>
        <b/>
        <sz val="8"/>
        <color rgb="FFFF0000"/>
        <rFont val="ＭＳ 明朝"/>
        <family val="1"/>
        <charset val="128"/>
      </rPr>
      <t>✓を入力</t>
    </r>
    <r>
      <rPr>
        <sz val="8"/>
        <rFont val="ＭＳ 明朝"/>
        <family val="1"/>
        <charset val="128"/>
      </rPr>
      <t>）</t>
    </r>
    <rPh sb="3" eb="5">
      <t>ニュウリョク</t>
    </rPh>
    <phoneticPr fontId="1"/>
  </si>
  <si>
    <t>■定期的に練習を実施しています</t>
    <phoneticPr fontId="1"/>
  </si>
  <si>
    <t>■大会当日は健康管理・安全管理に十分注意し、体調に異常が生じた場合は出場しません</t>
    <phoneticPr fontId="1"/>
  </si>
  <si>
    <t>■事故等が発生した場合は、自身（未成年者の場合は団体責任者）の責任において処理します</t>
    <phoneticPr fontId="1"/>
  </si>
  <si>
    <t>■定められた安全対策を遵守します（大会主催者、会場の指示に従います）</t>
    <phoneticPr fontId="1"/>
  </si>
  <si>
    <r>
      <t xml:space="preserve">略称
</t>
    </r>
    <r>
      <rPr>
        <b/>
        <sz val="5"/>
        <rFont val="ＭＳ 明朝"/>
        <family val="1"/>
        <charset val="128"/>
      </rPr>
      <t>(団体名が8文字超の場合)</t>
    </r>
    <rPh sb="0" eb="2">
      <t>リャクショウ</t>
    </rPh>
    <rPh sb="4" eb="7">
      <t>ダンタイメイ</t>
    </rPh>
    <rPh sb="9" eb="11">
      <t>モジ</t>
    </rPh>
    <rPh sb="11" eb="12">
      <t>コ</t>
    </rPh>
    <rPh sb="13" eb="15">
      <t>バアイ</t>
    </rPh>
    <phoneticPr fontId="1"/>
  </si>
  <si>
    <r>
      <t xml:space="preserve">略称
</t>
    </r>
    <r>
      <rPr>
        <sz val="7"/>
        <rFont val="ＭＳ ゴシック"/>
        <family val="3"/>
        <charset val="128"/>
      </rPr>
      <t>(団体名が8文字超の場合)</t>
    </r>
    <rPh sb="0" eb="2">
      <t>リャクショウ</t>
    </rPh>
    <rPh sb="4" eb="6">
      <t>ダンタイ</t>
    </rPh>
    <rPh sb="6" eb="7">
      <t>メイ</t>
    </rPh>
    <rPh sb="9" eb="11">
      <t>モジ</t>
    </rPh>
    <rPh sb="11" eb="12">
      <t>チョウ</t>
    </rPh>
    <rPh sb="13" eb="15">
      <t>バアイ</t>
    </rPh>
    <phoneticPr fontId="1"/>
  </si>
  <si>
    <r>
      <t xml:space="preserve">略称
</t>
    </r>
    <r>
      <rPr>
        <sz val="7"/>
        <rFont val="ＭＳ ゴシック"/>
        <family val="3"/>
        <charset val="128"/>
      </rPr>
      <t>(団体名が8文字超の場合)</t>
    </r>
    <rPh sb="0" eb="2">
      <t>リャクショウ</t>
    </rPh>
    <phoneticPr fontId="1"/>
  </si>
  <si>
    <t>第22回関東オープンフィンスイミング大会</t>
    <rPh sb="0" eb="1">
      <t>ダイ</t>
    </rPh>
    <rPh sb="3" eb="4">
      <t>カイ</t>
    </rPh>
    <rPh sb="4" eb="6">
      <t>カントウ</t>
    </rPh>
    <rPh sb="18" eb="20">
      <t>タイカイ</t>
    </rPh>
    <phoneticPr fontId="1"/>
  </si>
  <si>
    <t>第22回関東オープン</t>
    <rPh sb="0" eb="1">
      <t>ダイ</t>
    </rPh>
    <rPh sb="3" eb="4">
      <t>カイ</t>
    </rPh>
    <rPh sb="4" eb="6">
      <t>カントウ</t>
    </rPh>
    <phoneticPr fontId="1"/>
  </si>
  <si>
    <t>大会申込書 （兼 参加費振込内訳書）</t>
    <rPh sb="0" eb="2">
      <t>タイカイ</t>
    </rPh>
    <rPh sb="2" eb="5">
      <t>モウシコミショ</t>
    </rPh>
    <rPh sb="7" eb="8">
      <t>ケン</t>
    </rPh>
    <rPh sb="9" eb="12">
      <t>サンカヒ</t>
    </rPh>
    <rPh sb="12" eb="14">
      <t>フリコミ</t>
    </rPh>
    <rPh sb="14" eb="17">
      <t>ウチワケショ</t>
    </rPh>
    <phoneticPr fontId="1"/>
  </si>
  <si>
    <t>参加協力金</t>
    <rPh sb="0" eb="2">
      <t>サンカ</t>
    </rPh>
    <rPh sb="2" eb="5">
      <t>キョウリョクキン</t>
    </rPh>
    <phoneticPr fontId="1"/>
  </si>
  <si>
    <t>参加者</t>
    <rPh sb="0" eb="3">
      <t>サンカシャ</t>
    </rPh>
    <phoneticPr fontId="1"/>
  </si>
  <si>
    <t>　名</t>
    <rPh sb="1" eb="2">
      <t>メイ</t>
    </rPh>
    <phoneticPr fontId="1"/>
  </si>
  <si>
    <t>個人種目
参加費</t>
    <rPh sb="0" eb="2">
      <t>コジン</t>
    </rPh>
    <rPh sb="2" eb="4">
      <t>シュモク</t>
    </rPh>
    <rPh sb="5" eb="7">
      <t>サンカ</t>
    </rPh>
    <rPh sb="7" eb="8">
      <t>ヒ</t>
    </rPh>
    <phoneticPr fontId="1"/>
  </si>
  <si>
    <t>２０２5年　８月 ２０日（水）</t>
    <rPh sb="4" eb="5">
      <t>ネン</t>
    </rPh>
    <rPh sb="7" eb="8">
      <t>ガツ</t>
    </rPh>
    <rPh sb="11" eb="12">
      <t>ニチ</t>
    </rPh>
    <rPh sb="13" eb="14">
      <t>スイ</t>
    </rPh>
    <phoneticPr fontId="1"/>
  </si>
  <si>
    <t>サーフィス
（混合）</t>
    <phoneticPr fontId="1"/>
  </si>
  <si>
    <t>CMASビーフィン
（混合）</t>
    <phoneticPr fontId="1"/>
  </si>
  <si>
    <t>Jビーフィン
（男子）</t>
    <rPh sb="8" eb="10">
      <t>ダンシ</t>
    </rPh>
    <phoneticPr fontId="1"/>
  </si>
  <si>
    <t>Jビーフィン
（女子）</t>
    <rPh sb="8" eb="10">
      <t>ジョシ</t>
    </rPh>
    <phoneticPr fontId="1"/>
  </si>
  <si>
    <t>4×50</t>
    <phoneticPr fontId="1"/>
  </si>
  <si>
    <t>4×100</t>
    <phoneticPr fontId="1"/>
  </si>
  <si>
    <t>open
参加</t>
    <rPh sb="5" eb="7">
      <t>サンカ</t>
    </rPh>
    <phoneticPr fontId="15"/>
  </si>
  <si>
    <t>例</t>
    <rPh sb="0" eb="1">
      <t>レイ</t>
    </rPh>
    <phoneticPr fontId="1"/>
  </si>
  <si>
    <t>OPEN</t>
  </si>
  <si>
    <t>1-40-00</t>
    <phoneticPr fontId="1"/>
  </si>
  <si>
    <t>25-00</t>
    <phoneticPr fontId="1"/>
  </si>
  <si>
    <t>田中　花子</t>
    <rPh sb="0" eb="2">
      <t>タナカ</t>
    </rPh>
    <rPh sb="3" eb="5">
      <t>ハナコ</t>
    </rPh>
    <phoneticPr fontId="1"/>
  </si>
  <si>
    <t>タナカ　ハナコ</t>
    <phoneticPr fontId="1"/>
  </si>
  <si>
    <r>
      <rPr>
        <b/>
        <sz val="6"/>
        <rFont val="ＭＳ ゴシック"/>
        <family val="3"/>
        <charset val="128"/>
      </rPr>
      <t>（大学生のみ）</t>
    </r>
    <r>
      <rPr>
        <b/>
        <sz val="9"/>
        <rFont val="ＭＳ ゴシック"/>
        <family val="3"/>
        <charset val="128"/>
      </rPr>
      <t xml:space="preserve">
国際大会
選考不要者
は×を選択</t>
    </r>
    <rPh sb="1" eb="4">
      <t>ダイガクセイ</t>
    </rPh>
    <rPh sb="8" eb="10">
      <t>コクサイ</t>
    </rPh>
    <rPh sb="10" eb="12">
      <t>タイカイ</t>
    </rPh>
    <rPh sb="13" eb="15">
      <t>センコウ</t>
    </rPh>
    <rPh sb="15" eb="17">
      <t>フヨウ</t>
    </rPh>
    <rPh sb="17" eb="18">
      <t>シャ</t>
    </rPh>
    <rPh sb="22" eb="2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</si>
</sst>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＠ &quot;#,##0&quot; 円&quot;"/>
    <numFmt numFmtId="177" formatCode="#,##0_ ;[Red]\-#,##0\ ;"/>
    <numFmt numFmtId="178" formatCode="yyyy&quot;年&quot;m&quot;月&quot;d&quot;日&quot;&quot;（&quot;aaa&quot;）&quot;"/>
  </numFmts>
  <fonts count="4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b/>
      <sz val="10"/>
      <name val="Century"/>
      <family val="1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u/>
      <sz val="11"/>
      <color rgb="FF0000FF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Ｐゴシック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5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Ｐゴシック"/>
      <family val="1"/>
      <charset val="128"/>
    </font>
    <font>
      <sz val="11"/>
      <color rgb="FFFF0000"/>
      <name val="ＭＳ ゴシック"/>
      <family val="3"/>
      <charset val="128"/>
    </font>
    <font>
      <sz val="11"/>
      <color rgb="FF7030A0"/>
      <name val="ＭＳ Ｐゴシック"/>
      <family val="1"/>
      <charset val="128"/>
    </font>
    <font>
      <sz val="11"/>
      <color rgb="FF7030A0"/>
      <name val="ＭＳ ゴシック"/>
      <family val="3"/>
      <charset val="128"/>
    </font>
    <font>
      <b/>
      <sz val="6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8"/>
      </patternFill>
    </fill>
    <fill>
      <patternFill patternType="solid">
        <fgColor rgb="FFFF9966"/>
        <bgColor indexed="8"/>
      </patternFill>
    </fill>
    <fill>
      <patternFill patternType="solid">
        <fgColor theme="0" tint="-0.14999847407452621"/>
        <bgColor indexed="8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0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5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4" borderId="0" xfId="1" applyFill="1" applyAlignment="1">
      <alignment vertical="center"/>
    </xf>
    <xf numFmtId="0" fontId="14" fillId="4" borderId="0" xfId="1" applyFill="1"/>
    <xf numFmtId="0" fontId="19" fillId="4" borderId="0" xfId="1" applyFont="1" applyFill="1" applyAlignment="1">
      <alignment vertical="center"/>
    </xf>
    <xf numFmtId="0" fontId="14" fillId="4" borderId="0" xfId="1" applyFill="1" applyAlignment="1">
      <alignment vertical="center" wrapText="1"/>
    </xf>
    <xf numFmtId="0" fontId="5" fillId="2" borderId="14" xfId="0" applyFont="1" applyFill="1" applyBorder="1">
      <alignment vertical="center"/>
    </xf>
    <xf numFmtId="0" fontId="21" fillId="2" borderId="15" xfId="0" applyFont="1" applyFill="1" applyBorder="1" applyAlignment="1">
      <alignment horizontal="center" vertical="center" shrinkToFit="1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2" fillId="5" borderId="5" xfId="0" applyFont="1" applyFill="1" applyBorder="1" applyAlignment="1">
      <alignment horizontal="center" vertical="center"/>
    </xf>
    <xf numFmtId="177" fontId="2" fillId="5" borderId="68" xfId="0" applyNumberFormat="1" applyFont="1" applyFill="1" applyBorder="1">
      <alignment vertical="center"/>
    </xf>
    <xf numFmtId="0" fontId="14" fillId="4" borderId="0" xfId="1" applyFill="1" applyAlignment="1">
      <alignment horizontal="center" vertical="center"/>
    </xf>
    <xf numFmtId="0" fontId="14" fillId="4" borderId="0" xfId="1" applyFill="1" applyAlignment="1">
      <alignment horizontal="right"/>
    </xf>
    <xf numFmtId="0" fontId="2" fillId="5" borderId="0" xfId="0" applyFont="1" applyFill="1" applyProtection="1">
      <alignment vertical="center"/>
      <protection locked="0"/>
    </xf>
    <xf numFmtId="0" fontId="24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8" fillId="4" borderId="0" xfId="1" applyFont="1" applyFill="1" applyAlignment="1">
      <alignment horizontal="center" vertical="center"/>
    </xf>
    <xf numFmtId="0" fontId="28" fillId="4" borderId="0" xfId="1" applyFont="1" applyFill="1" applyAlignment="1">
      <alignment vertical="center"/>
    </xf>
    <xf numFmtId="0" fontId="23" fillId="0" borderId="0" xfId="1" applyFont="1" applyAlignment="1" applyProtection="1">
      <alignment vertical="center"/>
      <protection locked="0"/>
    </xf>
    <xf numFmtId="0" fontId="23" fillId="4" borderId="0" xfId="1" applyFont="1" applyFill="1" applyAlignment="1">
      <alignment horizontal="center" vertical="center"/>
    </xf>
    <xf numFmtId="0" fontId="28" fillId="0" borderId="0" xfId="1" applyFont="1" applyAlignment="1">
      <alignment vertical="center" shrinkToFit="1"/>
    </xf>
    <xf numFmtId="0" fontId="23" fillId="0" borderId="0" xfId="1" applyFont="1" applyAlignment="1">
      <alignment vertical="center"/>
    </xf>
    <xf numFmtId="0" fontId="23" fillId="0" borderId="0" xfId="1" applyFont="1" applyAlignment="1" applyProtection="1">
      <alignment vertical="center" shrinkToFit="1"/>
      <protection locked="0"/>
    </xf>
    <xf numFmtId="0" fontId="23" fillId="4" borderId="0" xfId="1" applyFont="1" applyFill="1" applyAlignment="1">
      <alignment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0" fillId="4" borderId="39" xfId="1" applyFont="1" applyFill="1" applyBorder="1" applyAlignment="1">
      <alignment horizontal="center" vertical="center"/>
    </xf>
    <xf numFmtId="0" fontId="20" fillId="4" borderId="6" xfId="1" applyFont="1" applyFill="1" applyBorder="1" applyAlignment="1">
      <alignment horizontal="center" vertical="center"/>
    </xf>
    <xf numFmtId="0" fontId="13" fillId="7" borderId="23" xfId="1" applyFont="1" applyFill="1" applyBorder="1" applyAlignment="1">
      <alignment horizontal="center" vertical="center" shrinkToFit="1"/>
    </xf>
    <xf numFmtId="0" fontId="13" fillId="7" borderId="6" xfId="1" applyFont="1" applyFill="1" applyBorder="1" applyAlignment="1">
      <alignment horizontal="center" vertical="center" shrinkToFit="1"/>
    </xf>
    <xf numFmtId="0" fontId="13" fillId="7" borderId="9" xfId="1" applyFont="1" applyFill="1" applyBorder="1" applyAlignment="1">
      <alignment horizontal="center" vertical="center" shrinkToFit="1"/>
    </xf>
    <xf numFmtId="0" fontId="13" fillId="7" borderId="88" xfId="1" applyFont="1" applyFill="1" applyBorder="1" applyAlignment="1">
      <alignment horizontal="center" vertical="center"/>
    </xf>
    <xf numFmtId="0" fontId="13" fillId="7" borderId="83" xfId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 shrinkToFit="1"/>
    </xf>
    <xf numFmtId="0" fontId="9" fillId="5" borderId="56" xfId="0" applyFont="1" applyFill="1" applyBorder="1" applyAlignment="1">
      <alignment vertical="center" shrinkToFit="1"/>
    </xf>
    <xf numFmtId="0" fontId="29" fillId="4" borderId="0" xfId="1" applyFont="1" applyFill="1" applyAlignment="1">
      <alignment vertical="center"/>
    </xf>
    <xf numFmtId="0" fontId="16" fillId="4" borderId="0" xfId="1" applyFont="1" applyFill="1" applyAlignment="1" applyProtection="1">
      <alignment horizontal="center" vertical="center"/>
      <protection locked="0"/>
    </xf>
    <xf numFmtId="0" fontId="16" fillId="4" borderId="0" xfId="1" applyFont="1" applyFill="1" applyAlignment="1">
      <alignment vertical="center"/>
    </xf>
    <xf numFmtId="0" fontId="30" fillId="4" borderId="0" xfId="1" applyFont="1" applyFill="1" applyAlignment="1">
      <alignment vertical="center"/>
    </xf>
    <xf numFmtId="0" fontId="30" fillId="4" borderId="0" xfId="1" applyFont="1" applyFill="1" applyAlignment="1">
      <alignment horizontal="center" vertical="center"/>
    </xf>
    <xf numFmtId="0" fontId="3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horizontal="center" vertical="center" shrinkToFit="1"/>
    </xf>
    <xf numFmtId="0" fontId="30" fillId="4" borderId="0" xfId="1" applyFont="1" applyFill="1"/>
    <xf numFmtId="0" fontId="29" fillId="4" borderId="0" xfId="1" applyFont="1" applyFill="1" applyAlignment="1">
      <alignment horizontal="center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3" xfId="0" applyFont="1" applyFill="1" applyBorder="1">
      <alignment vertical="center"/>
    </xf>
    <xf numFmtId="0" fontId="9" fillId="5" borderId="13" xfId="0" applyFont="1" applyFill="1" applyBorder="1" applyAlignment="1">
      <alignment vertical="center" wrapText="1" shrinkToFit="1"/>
    </xf>
    <xf numFmtId="0" fontId="32" fillId="4" borderId="39" xfId="1" applyFont="1" applyFill="1" applyBorder="1" applyAlignment="1" applyProtection="1">
      <alignment horizontal="center" vertical="center" shrinkToFit="1"/>
      <protection locked="0"/>
    </xf>
    <xf numFmtId="0" fontId="32" fillId="4" borderId="6" xfId="1" applyFont="1" applyFill="1" applyBorder="1" applyAlignment="1" applyProtection="1">
      <alignment horizontal="center" vertical="center" shrinkToFit="1"/>
      <protection locked="0"/>
    </xf>
    <xf numFmtId="0" fontId="28" fillId="4" borderId="0" xfId="1" applyFont="1" applyFill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49" fontId="32" fillId="4" borderId="39" xfId="1" applyNumberFormat="1" applyFont="1" applyFill="1" applyBorder="1" applyAlignment="1" applyProtection="1">
      <alignment horizontal="right" vertical="center" shrinkToFit="1"/>
      <protection locked="0"/>
    </xf>
    <xf numFmtId="49" fontId="32" fillId="4" borderId="6" xfId="1" applyNumberFormat="1" applyFont="1" applyFill="1" applyBorder="1" applyAlignment="1" applyProtection="1">
      <alignment horizontal="right" vertical="center" shrinkToFit="1"/>
      <protection locked="0"/>
    </xf>
    <xf numFmtId="0" fontId="18" fillId="6" borderId="10" xfId="0" applyFont="1" applyFill="1" applyBorder="1">
      <alignment vertical="center"/>
    </xf>
    <xf numFmtId="0" fontId="18" fillId="6" borderId="11" xfId="0" applyFont="1" applyFill="1" applyBorder="1">
      <alignment vertical="center"/>
    </xf>
    <xf numFmtId="0" fontId="18" fillId="6" borderId="95" xfId="0" applyFont="1" applyFill="1" applyBorder="1">
      <alignment vertical="center"/>
    </xf>
    <xf numFmtId="0" fontId="18" fillId="6" borderId="92" xfId="0" applyFont="1" applyFill="1" applyBorder="1">
      <alignment vertical="center"/>
    </xf>
    <xf numFmtId="0" fontId="18" fillId="6" borderId="24" xfId="0" applyFont="1" applyFill="1" applyBorder="1">
      <alignment vertical="center"/>
    </xf>
    <xf numFmtId="0" fontId="18" fillId="6" borderId="90" xfId="0" applyFont="1" applyFill="1" applyBorder="1">
      <alignment vertical="center"/>
    </xf>
    <xf numFmtId="0" fontId="18" fillId="6" borderId="40" xfId="0" applyFont="1" applyFill="1" applyBorder="1">
      <alignment vertical="center"/>
    </xf>
    <xf numFmtId="0" fontId="18" fillId="6" borderId="19" xfId="0" applyFont="1" applyFill="1" applyBorder="1">
      <alignment vertical="center"/>
    </xf>
    <xf numFmtId="0" fontId="18" fillId="6" borderId="98" xfId="0" applyFont="1" applyFill="1" applyBorder="1">
      <alignment vertical="center"/>
    </xf>
    <xf numFmtId="0" fontId="5" fillId="2" borderId="11" xfId="0" applyFont="1" applyFill="1" applyBorder="1">
      <alignment vertical="center"/>
    </xf>
    <xf numFmtId="49" fontId="17" fillId="4" borderId="39" xfId="1" applyNumberFormat="1" applyFont="1" applyFill="1" applyBorder="1" applyAlignment="1" applyProtection="1">
      <alignment horizontal="right" vertical="center" shrinkToFit="1"/>
      <protection locked="0"/>
    </xf>
    <xf numFmtId="49" fontId="17" fillId="4" borderId="6" xfId="1" applyNumberFormat="1" applyFont="1" applyFill="1" applyBorder="1" applyAlignment="1" applyProtection="1">
      <alignment horizontal="right" vertical="center" shrinkToFit="1"/>
      <protection locked="0"/>
    </xf>
    <xf numFmtId="0" fontId="37" fillId="4" borderId="0" xfId="1" applyFont="1" applyFill="1" applyAlignment="1">
      <alignment vertical="center"/>
    </xf>
    <xf numFmtId="0" fontId="38" fillId="4" borderId="0" xfId="1" applyFont="1" applyFill="1"/>
    <xf numFmtId="0" fontId="5" fillId="2" borderId="107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13" fillId="7" borderId="6" xfId="1" applyFont="1" applyFill="1" applyBorder="1" applyAlignment="1">
      <alignment horizontal="center" vertical="center" wrapText="1" shrinkToFit="1"/>
    </xf>
    <xf numFmtId="0" fontId="13" fillId="7" borderId="21" xfId="1" applyFont="1" applyFill="1" applyBorder="1" applyAlignment="1">
      <alignment horizontal="center" vertical="center" wrapText="1" shrinkToFit="1"/>
    </xf>
    <xf numFmtId="0" fontId="39" fillId="9" borderId="39" xfId="1" applyFont="1" applyFill="1" applyBorder="1" applyAlignment="1">
      <alignment horizontal="center" vertical="center"/>
    </xf>
    <xf numFmtId="0" fontId="40" fillId="9" borderId="39" xfId="1" applyFont="1" applyFill="1" applyBorder="1" applyAlignment="1" applyProtection="1">
      <alignment horizontal="center" vertical="center" shrinkToFit="1"/>
      <protection locked="0"/>
    </xf>
    <xf numFmtId="49" fontId="40" fillId="9" borderId="39" xfId="1" applyNumberFormat="1" applyFont="1" applyFill="1" applyBorder="1" applyAlignment="1" applyProtection="1">
      <alignment horizontal="center" vertical="center" shrinkToFit="1"/>
      <protection locked="0"/>
    </xf>
    <xf numFmtId="0" fontId="17" fillId="4" borderId="39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49" fontId="17" fillId="4" borderId="120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109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7" fontId="5" fillId="2" borderId="11" xfId="0" applyNumberFormat="1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33" fillId="2" borderId="13" xfId="0" applyFont="1" applyFill="1" applyBorder="1" applyAlignment="1">
      <alignment horizontal="right"/>
    </xf>
    <xf numFmtId="0" fontId="5" fillId="6" borderId="96" xfId="0" applyFont="1" applyFill="1" applyBorder="1" applyAlignment="1">
      <alignment horizontal="center" vertical="center"/>
    </xf>
    <xf numFmtId="0" fontId="5" fillId="6" borderId="97" xfId="0" applyFont="1" applyFill="1" applyBorder="1" applyAlignment="1">
      <alignment horizontal="center" vertical="center"/>
    </xf>
    <xf numFmtId="0" fontId="5" fillId="6" borderId="87" xfId="0" applyFont="1" applyFill="1" applyBorder="1" applyAlignment="1">
      <alignment horizontal="center" vertical="center"/>
    </xf>
    <xf numFmtId="0" fontId="5" fillId="6" borderId="93" xfId="0" applyFont="1" applyFill="1" applyBorder="1" applyAlignment="1">
      <alignment horizontal="center" vertical="center"/>
    </xf>
    <xf numFmtId="0" fontId="5" fillId="6" borderId="99" xfId="0" applyFont="1" applyFill="1" applyBorder="1" applyAlignment="1">
      <alignment horizontal="center" vertical="center"/>
    </xf>
    <xf numFmtId="0" fontId="5" fillId="6" borderId="100" xfId="0" applyFont="1" applyFill="1" applyBorder="1" applyAlignment="1">
      <alignment horizontal="center" vertical="center"/>
    </xf>
    <xf numFmtId="49" fontId="5" fillId="0" borderId="70" xfId="0" applyNumberFormat="1" applyFont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right" vertical="center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58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2" fillId="2" borderId="74" xfId="0" applyFont="1" applyFill="1" applyBorder="1" applyAlignment="1" applyProtection="1">
      <alignment horizontal="left" vertical="center" wrapText="1"/>
      <protection locked="0"/>
    </xf>
    <xf numFmtId="0" fontId="2" fillId="2" borderId="67" xfId="0" applyFont="1" applyFill="1" applyBorder="1" applyAlignment="1" applyProtection="1">
      <alignment horizontal="left" vertical="center" wrapText="1"/>
      <protection locked="0"/>
    </xf>
    <xf numFmtId="0" fontId="2" fillId="2" borderId="75" xfId="0" applyFont="1" applyFill="1" applyBorder="1" applyAlignment="1" applyProtection="1">
      <alignment horizontal="left" vertical="center" wrapText="1"/>
      <protection locked="0"/>
    </xf>
    <xf numFmtId="0" fontId="7" fillId="3" borderId="33" xfId="0" applyFont="1" applyFill="1" applyBorder="1" applyAlignment="1">
      <alignment horizontal="center" vertical="center" shrinkToFit="1"/>
    </xf>
    <xf numFmtId="177" fontId="8" fillId="2" borderId="38" xfId="0" applyNumberFormat="1" applyFont="1" applyFill="1" applyBorder="1">
      <alignment vertical="center"/>
    </xf>
    <xf numFmtId="177" fontId="8" fillId="2" borderId="58" xfId="0" applyNumberFormat="1" applyFont="1" applyFill="1" applyBorder="1">
      <alignment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>
      <alignment horizontal="center" vertical="center"/>
    </xf>
    <xf numFmtId="177" fontId="16" fillId="2" borderId="8" xfId="0" applyNumberFormat="1" applyFont="1" applyFill="1" applyBorder="1" applyAlignment="1" applyProtection="1">
      <alignment vertical="center" shrinkToFit="1"/>
      <protection locked="0"/>
    </xf>
    <xf numFmtId="177" fontId="16" fillId="2" borderId="11" xfId="0" applyNumberFormat="1" applyFont="1" applyFill="1" applyBorder="1" applyAlignment="1" applyProtection="1">
      <alignment vertical="center" shrinkToFit="1"/>
      <protection locked="0"/>
    </xf>
    <xf numFmtId="177" fontId="16" fillId="2" borderId="12" xfId="0" applyNumberFormat="1" applyFont="1" applyFill="1" applyBorder="1" applyAlignment="1" applyProtection="1">
      <alignment vertical="center" shrinkToFit="1"/>
      <protection locked="0"/>
    </xf>
    <xf numFmtId="0" fontId="5" fillId="2" borderId="38" xfId="0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37" xfId="0" applyFont="1" applyFill="1" applyBorder="1">
      <alignment vertical="center"/>
    </xf>
    <xf numFmtId="0" fontId="9" fillId="5" borderId="5" xfId="0" applyFont="1" applyFill="1" applyBorder="1" applyAlignment="1">
      <alignment vertical="center" wrapText="1" shrinkToFit="1"/>
    </xf>
    <xf numFmtId="0" fontId="9" fillId="5" borderId="0" xfId="0" applyFont="1" applyFill="1" applyAlignment="1">
      <alignment vertical="center" shrinkToFit="1"/>
    </xf>
    <xf numFmtId="0" fontId="9" fillId="5" borderId="68" xfId="0" applyFont="1" applyFill="1" applyBorder="1" applyAlignment="1">
      <alignment vertical="center" shrinkToFit="1"/>
    </xf>
    <xf numFmtId="0" fontId="7" fillId="3" borderId="76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94" xfId="0" applyFont="1" applyFill="1" applyBorder="1" applyAlignment="1">
      <alignment horizontal="center" vertical="center" shrinkToFit="1"/>
    </xf>
    <xf numFmtId="0" fontId="5" fillId="2" borderId="89" xfId="0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right" vertical="center"/>
    </xf>
    <xf numFmtId="177" fontId="8" fillId="5" borderId="89" xfId="0" applyNumberFormat="1" applyFont="1" applyFill="1" applyBorder="1" applyAlignment="1">
      <alignment horizontal="center" vertical="center"/>
    </xf>
    <xf numFmtId="177" fontId="8" fillId="5" borderId="53" xfId="0" applyNumberFormat="1" applyFont="1" applyFill="1" applyBorder="1" applyAlignment="1">
      <alignment horizontal="center" vertical="center"/>
    </xf>
    <xf numFmtId="177" fontId="8" fillId="5" borderId="54" xfId="0" applyNumberFormat="1" applyFont="1" applyFill="1" applyBorder="1" applyAlignment="1">
      <alignment horizontal="center" vertical="center"/>
    </xf>
    <xf numFmtId="0" fontId="2" fillId="2" borderId="76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5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8" xfId="0" applyFont="1" applyFill="1" applyBorder="1" applyAlignment="1" applyProtection="1">
      <alignment horizontal="left" vertical="center" wrapText="1"/>
      <protection locked="0"/>
    </xf>
    <xf numFmtId="0" fontId="7" fillId="3" borderId="5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5" fillId="2" borderId="83" xfId="0" applyFont="1" applyFill="1" applyBorder="1" applyAlignment="1">
      <alignment horizontal="center" vertical="center"/>
    </xf>
    <xf numFmtId="0" fontId="5" fillId="2" borderId="104" xfId="0" applyFont="1" applyFill="1" applyBorder="1" applyAlignment="1">
      <alignment horizontal="center" vertical="center"/>
    </xf>
    <xf numFmtId="0" fontId="8" fillId="2" borderId="104" xfId="0" applyFont="1" applyFill="1" applyBorder="1" applyAlignment="1" applyProtection="1">
      <alignment horizontal="center" vertical="center"/>
      <protection locked="0"/>
    </xf>
    <xf numFmtId="0" fontId="7" fillId="3" borderId="103" xfId="0" applyFont="1" applyFill="1" applyBorder="1" applyAlignment="1">
      <alignment horizontal="center" vertical="center" shrinkToFit="1"/>
    </xf>
    <xf numFmtId="0" fontId="7" fillId="3" borderId="104" xfId="0" applyFont="1" applyFill="1" applyBorder="1" applyAlignment="1">
      <alignment horizontal="center" vertical="center" shrinkToFit="1"/>
    </xf>
    <xf numFmtId="0" fontId="7" fillId="3" borderId="105" xfId="0" applyFont="1" applyFill="1" applyBorder="1" applyAlignment="1">
      <alignment horizontal="center" vertical="center" shrinkToFit="1"/>
    </xf>
    <xf numFmtId="49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5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7" fillId="3" borderId="60" xfId="0" applyFont="1" applyFill="1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2" borderId="55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>
      <alignment horizontal="center" vertical="center" shrinkToFit="1"/>
    </xf>
    <xf numFmtId="0" fontId="13" fillId="2" borderId="13" xfId="0" applyFont="1" applyFill="1" applyBorder="1">
      <alignment vertical="center"/>
    </xf>
    <xf numFmtId="177" fontId="8" fillId="2" borderId="42" xfId="0" applyNumberFormat="1" applyFont="1" applyFill="1" applyBorder="1">
      <alignment vertical="center"/>
    </xf>
    <xf numFmtId="177" fontId="8" fillId="2" borderId="43" xfId="0" applyNumberFormat="1" applyFont="1" applyFill="1" applyBorder="1">
      <alignment vertical="center"/>
    </xf>
    <xf numFmtId="177" fontId="8" fillId="2" borderId="44" xfId="0" applyNumberFormat="1" applyFont="1" applyFill="1" applyBorder="1">
      <alignment vertical="center"/>
    </xf>
    <xf numFmtId="177" fontId="8" fillId="2" borderId="45" xfId="0" applyNumberFormat="1" applyFont="1" applyFill="1" applyBorder="1">
      <alignment vertical="center"/>
    </xf>
    <xf numFmtId="176" fontId="8" fillId="2" borderId="24" xfId="0" applyNumberFormat="1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177" fontId="8" fillId="2" borderId="83" xfId="0" applyNumberFormat="1" applyFont="1" applyFill="1" applyBorder="1">
      <alignment vertical="center"/>
    </xf>
    <xf numFmtId="177" fontId="8" fillId="2" borderId="104" xfId="0" applyNumberFormat="1" applyFont="1" applyFill="1" applyBorder="1">
      <alignment vertical="center"/>
    </xf>
    <xf numFmtId="0" fontId="5" fillId="2" borderId="63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177" fontId="8" fillId="2" borderId="8" xfId="0" applyNumberFormat="1" applyFont="1" applyFill="1" applyBorder="1">
      <alignment vertical="center"/>
    </xf>
    <xf numFmtId="177" fontId="8" fillId="2" borderId="11" xfId="0" applyNumberFormat="1" applyFont="1" applyFill="1" applyBorder="1">
      <alignment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49" fontId="8" fillId="5" borderId="24" xfId="0" applyNumberFormat="1" applyFont="1" applyFill="1" applyBorder="1" applyAlignment="1" applyProtection="1">
      <alignment vertical="center" shrinkToFit="1"/>
      <protection locked="0"/>
    </xf>
    <xf numFmtId="49" fontId="8" fillId="5" borderId="35" xfId="0" applyNumberFormat="1" applyFont="1" applyFill="1" applyBorder="1" applyAlignment="1" applyProtection="1">
      <alignment vertical="center" shrinkToFit="1"/>
      <protection locked="0"/>
    </xf>
    <xf numFmtId="0" fontId="7" fillId="3" borderId="33" xfId="0" applyFont="1" applyFill="1" applyBorder="1" applyAlignment="1">
      <alignment horizontal="center" vertical="center"/>
    </xf>
    <xf numFmtId="178" fontId="5" fillId="0" borderId="33" xfId="0" applyNumberFormat="1" applyFont="1" applyBorder="1" applyAlignment="1">
      <alignment horizontal="center" vertical="center" shrinkToFit="1"/>
    </xf>
    <xf numFmtId="178" fontId="5" fillId="0" borderId="34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7" fontId="2" fillId="2" borderId="81" xfId="0" applyNumberFormat="1" applyFont="1" applyFill="1" applyBorder="1" applyAlignment="1">
      <alignment horizontal="center" vertical="center"/>
    </xf>
    <xf numFmtId="177" fontId="2" fillId="2" borderId="82" xfId="0" applyNumberFormat="1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6" fontId="8" fillId="2" borderId="104" xfId="0" applyNumberFormat="1" applyFont="1" applyFill="1" applyBorder="1" applyAlignment="1">
      <alignment horizontal="center" vertical="center"/>
    </xf>
    <xf numFmtId="176" fontId="8" fillId="2" borderId="105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 applyProtection="1">
      <alignment vertical="center" shrinkToFit="1"/>
      <protection locked="0"/>
    </xf>
    <xf numFmtId="49" fontId="8" fillId="2" borderId="24" xfId="0" applyNumberFormat="1" applyFont="1" applyFill="1" applyBorder="1" applyAlignment="1" applyProtection="1">
      <alignment vertical="center" shrinkToFit="1"/>
      <protection locked="0"/>
    </xf>
    <xf numFmtId="49" fontId="8" fillId="2" borderId="35" xfId="0" applyNumberFormat="1" applyFont="1" applyFill="1" applyBorder="1" applyAlignment="1" applyProtection="1">
      <alignment vertical="center" shrinkToFit="1"/>
      <protection locked="0"/>
    </xf>
    <xf numFmtId="0" fontId="2" fillId="2" borderId="77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8" fillId="7" borderId="52" xfId="1" applyFont="1" applyFill="1" applyBorder="1" applyAlignment="1">
      <alignment horizontal="center" vertical="center"/>
    </xf>
    <xf numFmtId="0" fontId="28" fillId="7" borderId="53" xfId="1" applyFont="1" applyFill="1" applyBorder="1" applyAlignment="1">
      <alignment horizontal="center" vertical="center"/>
    </xf>
    <xf numFmtId="0" fontId="28" fillId="4" borderId="52" xfId="1" applyFont="1" applyFill="1" applyBorder="1" applyAlignment="1">
      <alignment horizontal="center" vertical="center" shrinkToFit="1"/>
    </xf>
    <xf numFmtId="0" fontId="28" fillId="4" borderId="53" xfId="1" applyFont="1" applyFill="1" applyBorder="1" applyAlignment="1">
      <alignment horizontal="center" vertical="center" shrinkToFit="1"/>
    </xf>
    <xf numFmtId="0" fontId="28" fillId="4" borderId="54" xfId="1" applyFont="1" applyFill="1" applyBorder="1" applyAlignment="1">
      <alignment horizontal="center" vertical="center" shrinkToFit="1"/>
    </xf>
    <xf numFmtId="0" fontId="23" fillId="6" borderId="10" xfId="1" applyFont="1" applyFill="1" applyBorder="1" applyAlignment="1">
      <alignment horizontal="center" vertical="center"/>
    </xf>
    <xf numFmtId="0" fontId="23" fillId="6" borderId="11" xfId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 vertical="center" shrinkToFit="1"/>
    </xf>
    <xf numFmtId="0" fontId="23" fillId="0" borderId="11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6" borderId="40" xfId="1" applyFont="1" applyFill="1" applyBorder="1" applyAlignment="1">
      <alignment horizontal="center" vertical="center" wrapText="1"/>
    </xf>
    <xf numFmtId="0" fontId="23" fillId="6" borderId="19" xfId="1" applyFont="1" applyFill="1" applyBorder="1" applyAlignment="1">
      <alignment horizontal="center" vertical="center"/>
    </xf>
    <xf numFmtId="0" fontId="23" fillId="0" borderId="40" xfId="1" applyFont="1" applyBorder="1" applyAlignment="1">
      <alignment horizontal="center" vertical="center" shrinkToFit="1"/>
    </xf>
    <xf numFmtId="0" fontId="23" fillId="0" borderId="19" xfId="1" applyFont="1" applyBorder="1" applyAlignment="1">
      <alignment horizontal="center" vertical="center" shrinkToFit="1"/>
    </xf>
    <xf numFmtId="0" fontId="23" fillId="0" borderId="20" xfId="1" applyFont="1" applyBorder="1" applyAlignment="1">
      <alignment horizontal="center" vertical="center" shrinkToFit="1"/>
    </xf>
    <xf numFmtId="0" fontId="32" fillId="4" borderId="21" xfId="1" applyFont="1" applyFill="1" applyBorder="1" applyAlignment="1" applyProtection="1">
      <alignment horizontal="center" vertical="center" shrinkToFit="1"/>
      <protection locked="0"/>
    </xf>
    <xf numFmtId="0" fontId="32" fillId="4" borderId="24" xfId="1" applyFont="1" applyFill="1" applyBorder="1" applyAlignment="1" applyProtection="1">
      <alignment horizontal="center" vertical="center" shrinkToFit="1"/>
      <protection locked="0"/>
    </xf>
    <xf numFmtId="0" fontId="32" fillId="4" borderId="90" xfId="1" applyFont="1" applyFill="1" applyBorder="1" applyAlignment="1" applyProtection="1">
      <alignment horizontal="center" vertical="center" shrinkToFit="1"/>
      <protection locked="0"/>
    </xf>
    <xf numFmtId="0" fontId="32" fillId="4" borderId="84" xfId="1" applyFont="1" applyFill="1" applyBorder="1" applyAlignment="1" applyProtection="1">
      <alignment horizontal="center" vertical="center" shrinkToFit="1"/>
      <protection locked="0"/>
    </xf>
    <xf numFmtId="0" fontId="32" fillId="4" borderId="57" xfId="1" applyFont="1" applyFill="1" applyBorder="1" applyAlignment="1" applyProtection="1">
      <alignment horizontal="center" vertical="center" shrinkToFit="1"/>
      <protection locked="0"/>
    </xf>
    <xf numFmtId="0" fontId="13" fillId="7" borderId="23" xfId="1" applyFont="1" applyFill="1" applyBorder="1" applyAlignment="1">
      <alignment horizontal="center" vertical="center"/>
    </xf>
    <xf numFmtId="0" fontId="13" fillId="7" borderId="9" xfId="1" applyFont="1" applyFill="1" applyBorder="1" applyAlignment="1">
      <alignment horizontal="center" vertical="center"/>
    </xf>
    <xf numFmtId="0" fontId="13" fillId="7" borderId="42" xfId="1" applyFont="1" applyFill="1" applyBorder="1" applyAlignment="1">
      <alignment horizontal="center" vertical="center" wrapText="1"/>
    </xf>
    <xf numFmtId="0" fontId="13" fillId="7" borderId="43" xfId="1" applyFont="1" applyFill="1" applyBorder="1" applyAlignment="1">
      <alignment horizontal="center" vertical="center" wrapText="1"/>
    </xf>
    <xf numFmtId="0" fontId="13" fillId="7" borderId="114" xfId="1" applyFont="1" applyFill="1" applyBorder="1" applyAlignment="1">
      <alignment horizontal="center" vertical="center" wrapText="1"/>
    </xf>
    <xf numFmtId="0" fontId="13" fillId="7" borderId="115" xfId="1" applyFont="1" applyFill="1" applyBorder="1" applyAlignment="1">
      <alignment horizontal="center" vertical="center" wrapText="1"/>
    </xf>
    <xf numFmtId="0" fontId="13" fillId="7" borderId="112" xfId="1" applyFont="1" applyFill="1" applyBorder="1" applyAlignment="1">
      <alignment horizontal="center" vertical="center" wrapText="1"/>
    </xf>
    <xf numFmtId="0" fontId="13" fillId="7" borderId="116" xfId="1" applyFont="1" applyFill="1" applyBorder="1" applyAlignment="1">
      <alignment horizontal="center" vertical="center" wrapText="1"/>
    </xf>
    <xf numFmtId="0" fontId="13" fillId="7" borderId="110" xfId="1" applyFont="1" applyFill="1" applyBorder="1" applyAlignment="1">
      <alignment horizontal="center" vertical="center" wrapText="1"/>
    </xf>
    <xf numFmtId="0" fontId="13" fillId="7" borderId="25" xfId="1" applyFont="1" applyFill="1" applyBorder="1" applyAlignment="1">
      <alignment horizontal="center" vertical="center" wrapText="1"/>
    </xf>
    <xf numFmtId="0" fontId="13" fillId="7" borderId="111" xfId="1" applyFont="1" applyFill="1" applyBorder="1" applyAlignment="1">
      <alignment horizontal="center" vertical="center" wrapText="1"/>
    </xf>
    <xf numFmtId="0" fontId="13" fillId="7" borderId="113" xfId="1" applyFont="1" applyFill="1" applyBorder="1" applyAlignment="1">
      <alignment horizontal="center" vertical="center" wrapText="1"/>
    </xf>
    <xf numFmtId="0" fontId="40" fillId="9" borderId="85" xfId="1" applyFont="1" applyFill="1" applyBorder="1" applyAlignment="1" applyProtection="1">
      <alignment horizontal="center" vertical="center" shrinkToFit="1"/>
      <protection locked="0"/>
    </xf>
    <xf numFmtId="0" fontId="40" fillId="9" borderId="86" xfId="1" applyFont="1" applyFill="1" applyBorder="1" applyAlignment="1" applyProtection="1">
      <alignment horizontal="center" vertical="center" shrinkToFit="1"/>
      <protection locked="0"/>
    </xf>
    <xf numFmtId="0" fontId="40" fillId="9" borderId="91" xfId="1" applyFont="1" applyFill="1" applyBorder="1" applyAlignment="1" applyProtection="1">
      <alignment horizontal="center" vertical="center" shrinkToFit="1"/>
      <protection locked="0"/>
    </xf>
    <xf numFmtId="0" fontId="13" fillId="7" borderId="21" xfId="1" applyFont="1" applyFill="1" applyBorder="1" applyAlignment="1">
      <alignment horizontal="center" vertical="center" shrinkToFit="1"/>
    </xf>
    <xf numFmtId="0" fontId="13" fillId="7" borderId="24" xfId="1" applyFont="1" applyFill="1" applyBorder="1" applyAlignment="1">
      <alignment horizontal="center" vertical="center" shrinkToFit="1"/>
    </xf>
    <xf numFmtId="0" fontId="13" fillId="7" borderId="57" xfId="1" applyFont="1" applyFill="1" applyBorder="1" applyAlignment="1">
      <alignment horizontal="center" vertical="center" shrinkToFit="1"/>
    </xf>
    <xf numFmtId="0" fontId="32" fillId="4" borderId="85" xfId="1" applyFont="1" applyFill="1" applyBorder="1" applyAlignment="1" applyProtection="1">
      <alignment horizontal="center" vertical="center" shrinkToFit="1"/>
      <protection locked="0"/>
    </xf>
    <xf numFmtId="0" fontId="32" fillId="4" borderId="86" xfId="1" applyFont="1" applyFill="1" applyBorder="1" applyAlignment="1" applyProtection="1">
      <alignment horizontal="center" vertical="center" shrinkToFit="1"/>
      <protection locked="0"/>
    </xf>
    <xf numFmtId="0" fontId="32" fillId="4" borderId="91" xfId="1" applyFont="1" applyFill="1" applyBorder="1" applyAlignment="1" applyProtection="1">
      <alignment horizontal="center" vertical="center" shrinkToFit="1"/>
      <protection locked="0"/>
    </xf>
    <xf numFmtId="0" fontId="13" fillId="7" borderId="23" xfId="1" applyFont="1" applyFill="1" applyBorder="1" applyAlignment="1">
      <alignment horizontal="center" vertical="center" wrapText="1" shrinkToFit="1"/>
    </xf>
    <xf numFmtId="0" fontId="13" fillId="7" borderId="9" xfId="1" applyFont="1" applyFill="1" applyBorder="1" applyAlignment="1">
      <alignment horizontal="center" vertical="center" wrapText="1" shrinkToFit="1"/>
    </xf>
    <xf numFmtId="0" fontId="18" fillId="8" borderId="117" xfId="1" applyFont="1" applyFill="1" applyBorder="1" applyAlignment="1">
      <alignment horizontal="center" vertical="center" wrapText="1"/>
    </xf>
    <xf numFmtId="0" fontId="18" fillId="8" borderId="118" xfId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/>
    </xf>
    <xf numFmtId="0" fontId="13" fillId="7" borderId="88" xfId="1" applyFont="1" applyFill="1" applyBorder="1" applyAlignment="1">
      <alignment horizontal="center" vertical="center"/>
    </xf>
    <xf numFmtId="0" fontId="28" fillId="4" borderId="89" xfId="1" applyFont="1" applyFill="1" applyBorder="1" applyAlignment="1">
      <alignment horizontal="center" vertical="center" shrinkToFit="1"/>
    </xf>
    <xf numFmtId="0" fontId="23" fillId="0" borderId="8" xfId="1" applyFont="1" applyBorder="1" applyAlignment="1">
      <alignment horizontal="center" vertical="center" shrinkToFit="1"/>
    </xf>
    <xf numFmtId="0" fontId="23" fillId="0" borderId="22" xfId="1" applyFont="1" applyBorder="1" applyAlignment="1">
      <alignment horizontal="center" vertical="center" shrinkToFit="1"/>
    </xf>
  </cellXfs>
  <cellStyles count="2">
    <cellStyle name="標準" xfId="0" builtinId="0"/>
    <cellStyle name="標準_第21回日本選手権大会エントリー用紙（修正案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69696"/>
      <color rgb="FF0000FF"/>
      <color rgb="FFFF9966"/>
      <color rgb="FFFFCC99"/>
      <color rgb="FF99FF99"/>
      <color rgb="FFCCFF66"/>
      <color rgb="FF99FF66"/>
      <color rgb="FF66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28575</xdr:rowOff>
        </xdr:from>
        <xdr:to>
          <xdr:col>22</xdr:col>
          <xdr:colOff>66675</xdr:colOff>
          <xdr:row>15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16</xdr:row>
          <xdr:rowOff>28575</xdr:rowOff>
        </xdr:from>
        <xdr:to>
          <xdr:col>22</xdr:col>
          <xdr:colOff>66675</xdr:colOff>
          <xdr:row>16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28575</xdr:rowOff>
        </xdr:from>
        <xdr:to>
          <xdr:col>22</xdr:col>
          <xdr:colOff>66675</xdr:colOff>
          <xdr:row>17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18</xdr:row>
          <xdr:rowOff>19050</xdr:rowOff>
        </xdr:from>
        <xdr:to>
          <xdr:col>22</xdr:col>
          <xdr:colOff>66675</xdr:colOff>
          <xdr:row>18</xdr:row>
          <xdr:rowOff>200025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W38"/>
  <sheetViews>
    <sheetView showGridLines="0" tabSelected="1" zoomScaleNormal="100" zoomScaleSheetLayoutView="75" workbookViewId="0">
      <selection activeCell="V3" sqref="V3"/>
    </sheetView>
  </sheetViews>
  <sheetFormatPr defaultColWidth="13" defaultRowHeight="18" customHeight="1"/>
  <cols>
    <col min="1" max="23" width="3.625" style="1" customWidth="1"/>
    <col min="24" max="16384" width="13" style="1"/>
  </cols>
  <sheetData>
    <row r="1" spans="1:23" ht="12" customHeight="1"/>
    <row r="2" spans="1:23" ht="30" customHeight="1">
      <c r="A2" s="3" t="s">
        <v>71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4" customFormat="1" ht="12" customHeight="1" thickBot="1"/>
    <row r="4" spans="1:23" s="4" customFormat="1" ht="36" customHeight="1">
      <c r="A4" s="212" t="s">
        <v>2</v>
      </c>
      <c r="B4" s="213"/>
      <c r="C4" s="213"/>
      <c r="D4" s="213"/>
      <c r="E4" s="231" t="s">
        <v>69</v>
      </c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3"/>
      <c r="Q4" s="228" t="s">
        <v>4</v>
      </c>
      <c r="R4" s="228"/>
      <c r="S4" s="229">
        <v>45935</v>
      </c>
      <c r="T4" s="229"/>
      <c r="U4" s="229"/>
      <c r="V4" s="229"/>
      <c r="W4" s="230"/>
    </row>
    <row r="5" spans="1:23" s="4" customFormat="1" ht="30" customHeight="1">
      <c r="A5" s="209" t="s">
        <v>27</v>
      </c>
      <c r="B5" s="210"/>
      <c r="C5" s="210"/>
      <c r="D5" s="211"/>
      <c r="E5" s="175"/>
      <c r="F5" s="176"/>
      <c r="G5" s="176"/>
      <c r="H5" s="176"/>
      <c r="I5" s="176"/>
      <c r="J5" s="176"/>
      <c r="K5" s="176"/>
      <c r="L5" s="177"/>
      <c r="M5" s="166" t="s">
        <v>45</v>
      </c>
      <c r="N5" s="167"/>
      <c r="O5" s="167"/>
      <c r="P5" s="168"/>
      <c r="Q5" s="89"/>
      <c r="R5" s="90"/>
      <c r="S5" s="90"/>
      <c r="T5" s="90"/>
      <c r="U5" s="90"/>
      <c r="V5" s="90"/>
      <c r="W5" s="91"/>
    </row>
    <row r="6" spans="1:23" s="4" customFormat="1" ht="30" customHeight="1">
      <c r="A6" s="217" t="s">
        <v>0</v>
      </c>
      <c r="B6" s="218"/>
      <c r="C6" s="218"/>
      <c r="D6" s="219"/>
      <c r="E6" s="109"/>
      <c r="F6" s="109"/>
      <c r="G6" s="109"/>
      <c r="H6" s="109"/>
      <c r="I6" s="109"/>
      <c r="J6" s="109"/>
      <c r="K6" s="109"/>
      <c r="L6" s="109"/>
      <c r="M6" s="169"/>
      <c r="N6" s="170"/>
      <c r="O6" s="170"/>
      <c r="P6" s="171"/>
      <c r="Q6" s="92"/>
      <c r="R6" s="93"/>
      <c r="S6" s="93"/>
      <c r="T6" s="93"/>
      <c r="U6" s="93"/>
      <c r="V6" s="93"/>
      <c r="W6" s="94"/>
    </row>
    <row r="7" spans="1:23" s="4" customFormat="1" ht="30" customHeight="1">
      <c r="A7" s="147" t="s">
        <v>66</v>
      </c>
      <c r="B7" s="148"/>
      <c r="C7" s="148"/>
      <c r="D7" s="149"/>
      <c r="E7" s="16"/>
      <c r="F7" s="17"/>
      <c r="G7" s="17"/>
      <c r="H7" s="17"/>
      <c r="I7" s="17"/>
      <c r="J7" s="17"/>
      <c r="K7" s="17"/>
      <c r="L7" s="18"/>
      <c r="M7" s="172"/>
      <c r="N7" s="173"/>
      <c r="O7" s="173"/>
      <c r="P7" s="174"/>
      <c r="Q7" s="95"/>
      <c r="R7" s="96"/>
      <c r="S7" s="96"/>
      <c r="T7" s="96"/>
      <c r="U7" s="96"/>
      <c r="V7" s="96"/>
      <c r="W7" s="97"/>
    </row>
    <row r="8" spans="1:23" s="4" customFormat="1" ht="30" customHeight="1">
      <c r="A8" s="159" t="s">
        <v>44</v>
      </c>
      <c r="B8" s="160"/>
      <c r="C8" s="160"/>
      <c r="D8" s="161"/>
      <c r="E8" s="162"/>
      <c r="F8" s="163"/>
      <c r="G8" s="163"/>
      <c r="H8" s="163"/>
      <c r="I8" s="163"/>
      <c r="J8" s="163"/>
      <c r="K8" s="163"/>
      <c r="L8" s="164"/>
      <c r="M8" s="165" t="s">
        <v>19</v>
      </c>
      <c r="N8" s="165"/>
      <c r="O8" s="165"/>
      <c r="P8" s="165"/>
      <c r="Q8" s="249"/>
      <c r="R8" s="250"/>
      <c r="S8" s="250"/>
      <c r="T8" s="250"/>
      <c r="U8" s="250"/>
      <c r="V8" s="250"/>
      <c r="W8" s="251"/>
    </row>
    <row r="9" spans="1:23" s="4" customFormat="1" ht="30" customHeight="1">
      <c r="A9" s="159" t="s">
        <v>1</v>
      </c>
      <c r="B9" s="160"/>
      <c r="C9" s="160"/>
      <c r="D9" s="161"/>
      <c r="E9" s="162"/>
      <c r="F9" s="163"/>
      <c r="G9" s="163"/>
      <c r="H9" s="163"/>
      <c r="I9" s="163"/>
      <c r="J9" s="163"/>
      <c r="K9" s="163"/>
      <c r="L9" s="164"/>
      <c r="M9" s="150" t="s">
        <v>18</v>
      </c>
      <c r="N9" s="151"/>
      <c r="O9" s="151"/>
      <c r="P9" s="152"/>
      <c r="Q9" s="239"/>
      <c r="R9" s="240"/>
      <c r="S9" s="240"/>
      <c r="T9" s="240"/>
      <c r="U9" s="240"/>
      <c r="V9" s="240"/>
      <c r="W9" s="241"/>
    </row>
    <row r="10" spans="1:23" s="4" customFormat="1" ht="27" customHeight="1">
      <c r="A10" s="190" t="s">
        <v>3</v>
      </c>
      <c r="B10" s="191"/>
      <c r="C10" s="191"/>
      <c r="D10" s="191"/>
      <c r="E10" s="14" t="s">
        <v>25</v>
      </c>
      <c r="F10" s="184"/>
      <c r="G10" s="184"/>
      <c r="H10" s="15" t="s">
        <v>26</v>
      </c>
      <c r="I10" s="185"/>
      <c r="J10" s="185"/>
      <c r="K10" s="185"/>
      <c r="L10" s="186"/>
      <c r="M10" s="224"/>
      <c r="N10" s="225"/>
      <c r="O10" s="225"/>
      <c r="P10" s="225"/>
      <c r="Q10" s="226"/>
      <c r="R10" s="226"/>
      <c r="S10" s="226"/>
      <c r="T10" s="226"/>
      <c r="U10" s="226"/>
      <c r="V10" s="226"/>
      <c r="W10" s="227"/>
    </row>
    <row r="11" spans="1:23" s="4" customFormat="1" ht="36" customHeight="1" thickBot="1">
      <c r="A11" s="192"/>
      <c r="B11" s="193"/>
      <c r="C11" s="193"/>
      <c r="D11" s="193"/>
      <c r="E11" s="194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6"/>
    </row>
    <row r="12" spans="1:23" s="4" customFormat="1" ht="12" customHeight="1"/>
    <row r="13" spans="1:23" s="4" customFormat="1" ht="18" customHeight="1">
      <c r="A13" s="9" t="s">
        <v>58</v>
      </c>
    </row>
    <row r="14" spans="1:23" s="4" customFormat="1" ht="18" customHeight="1">
      <c r="A14" s="4" t="s">
        <v>59</v>
      </c>
    </row>
    <row r="15" spans="1:23" s="4" customFormat="1" ht="18" customHeight="1" thickBot="1">
      <c r="A15" s="4" t="s">
        <v>60</v>
      </c>
      <c r="U15" s="102" t="s">
        <v>61</v>
      </c>
      <c r="V15" s="102"/>
      <c r="W15" s="102"/>
    </row>
    <row r="16" spans="1:23" s="4" customFormat="1" ht="18" customHeight="1">
      <c r="A16" s="64" t="s">
        <v>62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6"/>
      <c r="V16" s="103"/>
      <c r="W16" s="104"/>
    </row>
    <row r="17" spans="1:23" s="4" customFormat="1" ht="18" customHeight="1">
      <c r="A17" s="67" t="s">
        <v>63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/>
      <c r="V17" s="105"/>
      <c r="W17" s="106"/>
    </row>
    <row r="18" spans="1:23" s="4" customFormat="1" ht="18" customHeight="1">
      <c r="A18" s="67" t="s">
        <v>64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9"/>
      <c r="V18" s="105"/>
      <c r="W18" s="106"/>
    </row>
    <row r="19" spans="1:23" s="4" customFormat="1" ht="18" customHeight="1" thickBot="1">
      <c r="A19" s="70" t="s">
        <v>65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2"/>
      <c r="V19" s="107"/>
      <c r="W19" s="108"/>
    </row>
    <row r="20" spans="1:23" s="4" customFormat="1" ht="12" customHeight="1"/>
    <row r="21" spans="1:23" s="4" customFormat="1" ht="18" customHeight="1" thickBot="1">
      <c r="A21" s="198" t="s">
        <v>20</v>
      </c>
      <c r="B21" s="198"/>
      <c r="C21" s="198"/>
      <c r="D21" s="198"/>
      <c r="E21" s="198"/>
      <c r="F21" s="198"/>
    </row>
    <row r="22" spans="1:23" s="4" customFormat="1" ht="24" customHeight="1">
      <c r="A22" s="197" t="s">
        <v>72</v>
      </c>
      <c r="B22" s="117"/>
      <c r="C22" s="117"/>
      <c r="D22" s="117"/>
      <c r="E22" s="98" t="s">
        <v>73</v>
      </c>
      <c r="F22" s="99"/>
      <c r="G22" s="100">
        <f>W24</f>
        <v>0</v>
      </c>
      <c r="H22" s="99"/>
      <c r="I22" s="99" t="s">
        <v>74</v>
      </c>
      <c r="J22" s="101"/>
      <c r="K22" s="73"/>
      <c r="L22" s="222">
        <v>500</v>
      </c>
      <c r="M22" s="222"/>
      <c r="N22" s="222"/>
      <c r="O22" s="223"/>
      <c r="P22" s="220">
        <f>G22*L22</f>
        <v>0</v>
      </c>
      <c r="Q22" s="221"/>
      <c r="R22" s="221"/>
      <c r="S22" s="5" t="s">
        <v>10</v>
      </c>
      <c r="T22" s="246" t="s">
        <v>5</v>
      </c>
      <c r="U22" s="247"/>
      <c r="V22" s="247"/>
      <c r="W22" s="248"/>
    </row>
    <row r="23" spans="1:23" s="4" customFormat="1" ht="24" customHeight="1">
      <c r="A23" s="188" t="s">
        <v>75</v>
      </c>
      <c r="B23" s="167"/>
      <c r="C23" s="167"/>
      <c r="D23" s="168"/>
      <c r="E23" s="157" t="s">
        <v>6</v>
      </c>
      <c r="F23" s="158"/>
      <c r="G23" s="187"/>
      <c r="H23" s="187"/>
      <c r="I23" s="155" t="s">
        <v>9</v>
      </c>
      <c r="J23" s="156"/>
      <c r="K23" s="216" t="s">
        <v>11</v>
      </c>
      <c r="L23" s="203">
        <v>2000</v>
      </c>
      <c r="M23" s="203"/>
      <c r="N23" s="203"/>
      <c r="O23" s="203"/>
      <c r="P23" s="199">
        <f>SUM(G23,G24)*L23</f>
        <v>0</v>
      </c>
      <c r="Q23" s="200"/>
      <c r="R23" s="200"/>
      <c r="S23" s="245" t="s">
        <v>10</v>
      </c>
      <c r="T23" s="242" t="s">
        <v>6</v>
      </c>
      <c r="U23" s="207"/>
      <c r="V23" s="207" t="s">
        <v>7</v>
      </c>
      <c r="W23" s="208"/>
    </row>
    <row r="24" spans="1:23" s="4" customFormat="1" ht="24" customHeight="1" thickBot="1">
      <c r="A24" s="189"/>
      <c r="B24" s="173"/>
      <c r="C24" s="173"/>
      <c r="D24" s="174"/>
      <c r="E24" s="204" t="s">
        <v>7</v>
      </c>
      <c r="F24" s="205"/>
      <c r="G24" s="206"/>
      <c r="H24" s="206"/>
      <c r="I24" s="153" t="s">
        <v>9</v>
      </c>
      <c r="J24" s="154"/>
      <c r="K24" s="216"/>
      <c r="L24" s="203"/>
      <c r="M24" s="203"/>
      <c r="N24" s="203"/>
      <c r="O24" s="203"/>
      <c r="P24" s="201"/>
      <c r="Q24" s="202"/>
      <c r="R24" s="202"/>
      <c r="S24" s="245"/>
      <c r="T24" s="243"/>
      <c r="U24" s="244"/>
      <c r="V24" s="234"/>
      <c r="W24" s="235"/>
    </row>
    <row r="25" spans="1:23" s="4" customFormat="1" ht="24" customHeight="1" thickBot="1">
      <c r="A25" s="181" t="s">
        <v>8</v>
      </c>
      <c r="B25" s="182"/>
      <c r="C25" s="182"/>
      <c r="D25" s="183"/>
      <c r="E25" s="178"/>
      <c r="F25" s="179"/>
      <c r="G25" s="180"/>
      <c r="H25" s="180"/>
      <c r="I25" s="179" t="s">
        <v>9</v>
      </c>
      <c r="J25" s="236"/>
      <c r="K25" s="78" t="s">
        <v>11</v>
      </c>
      <c r="L25" s="237">
        <v>3000</v>
      </c>
      <c r="M25" s="237"/>
      <c r="N25" s="237"/>
      <c r="O25" s="238"/>
      <c r="P25" s="214">
        <f>G25*L25</f>
        <v>0</v>
      </c>
      <c r="Q25" s="215"/>
      <c r="R25" s="215"/>
      <c r="S25" s="79" t="s">
        <v>10</v>
      </c>
      <c r="T25" s="19"/>
      <c r="U25" s="23"/>
      <c r="V25" s="23"/>
      <c r="W25" s="20">
        <f>SUM(U25:V25)</f>
        <v>0</v>
      </c>
    </row>
    <row r="26" spans="1:23" s="4" customFormat="1" ht="24" customHeight="1" thickTop="1" thickBot="1">
      <c r="A26" s="111" t="s">
        <v>12</v>
      </c>
      <c r="B26" s="112"/>
      <c r="C26" s="112"/>
      <c r="D26" s="113"/>
      <c r="E26" s="127"/>
      <c r="F26" s="128"/>
      <c r="G26" s="128"/>
      <c r="H26" s="128"/>
      <c r="I26" s="128"/>
      <c r="J26" s="128"/>
      <c r="K26" s="128"/>
      <c r="L26" s="128"/>
      <c r="M26" s="128"/>
      <c r="N26" s="128"/>
      <c r="O26" s="129"/>
      <c r="P26" s="118">
        <f>SUM(P22:R25)</f>
        <v>0</v>
      </c>
      <c r="Q26" s="119"/>
      <c r="R26" s="119"/>
      <c r="S26" s="7" t="s">
        <v>10</v>
      </c>
      <c r="T26" s="130"/>
      <c r="U26" s="131"/>
      <c r="V26" s="131"/>
      <c r="W26" s="132"/>
    </row>
    <row r="27" spans="1:23" s="4" customFormat="1" ht="24" customHeight="1" thickBot="1">
      <c r="A27" s="133" t="s">
        <v>48</v>
      </c>
      <c r="B27" s="134"/>
      <c r="C27" s="134"/>
      <c r="D27" s="135"/>
      <c r="E27" s="136">
        <v>2025</v>
      </c>
      <c r="F27" s="137"/>
      <c r="G27" s="55" t="s">
        <v>49</v>
      </c>
      <c r="H27" s="55"/>
      <c r="I27" s="55" t="s">
        <v>50</v>
      </c>
      <c r="J27" s="55"/>
      <c r="K27" s="55" t="s">
        <v>51</v>
      </c>
      <c r="L27" s="56"/>
      <c r="M27" s="56"/>
      <c r="N27" s="56"/>
      <c r="O27" s="56"/>
      <c r="P27" s="138"/>
      <c r="Q27" s="139"/>
      <c r="R27" s="139"/>
      <c r="S27" s="140"/>
      <c r="T27" s="57"/>
      <c r="U27" s="44"/>
      <c r="V27" s="44"/>
      <c r="W27" s="45"/>
    </row>
    <row r="28" spans="1:23" s="4" customFormat="1" ht="24" customHeight="1">
      <c r="A28" s="117" t="s">
        <v>13</v>
      </c>
      <c r="B28" s="117"/>
      <c r="C28" s="117"/>
      <c r="D28" s="117"/>
      <c r="E28" s="120" t="s">
        <v>14</v>
      </c>
      <c r="F28" s="121"/>
      <c r="G28" s="121"/>
      <c r="H28" s="121"/>
      <c r="I28" s="121"/>
      <c r="J28" s="122"/>
      <c r="K28" s="123" t="s">
        <v>15</v>
      </c>
      <c r="L28" s="123"/>
      <c r="M28" s="123"/>
      <c r="N28" s="123"/>
      <c r="O28" s="123"/>
      <c r="P28" s="124"/>
      <c r="Q28" s="125"/>
      <c r="R28" s="125"/>
      <c r="S28" s="125"/>
      <c r="T28" s="125"/>
      <c r="U28" s="125"/>
      <c r="V28" s="125"/>
      <c r="W28" s="126"/>
    </row>
    <row r="29" spans="1:23" s="4" customFormat="1" ht="12" customHeight="1"/>
    <row r="30" spans="1:23" s="4" customFormat="1" ht="18" customHeight="1" thickBot="1">
      <c r="A30" s="9" t="s">
        <v>21</v>
      </c>
      <c r="N30" s="6"/>
      <c r="O30" s="6"/>
      <c r="P30" s="6"/>
      <c r="Q30" s="6"/>
      <c r="R30" s="6"/>
      <c r="S30" s="6"/>
    </row>
    <row r="31" spans="1:23" s="4" customFormat="1" ht="18" customHeight="1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6"/>
    </row>
    <row r="32" spans="1:23" s="4" customFormat="1" ht="18" customHeight="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6"/>
    </row>
    <row r="33" spans="1:23" s="4" customFormat="1" ht="18" customHeight="1" thickBot="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3"/>
    </row>
    <row r="34" spans="1:23" s="4" customFormat="1" ht="12" customHeight="1"/>
    <row r="35" spans="1:23" s="4" customFormat="1" ht="13.5">
      <c r="A35" s="110" t="s">
        <v>16</v>
      </c>
      <c r="B35" s="110"/>
      <c r="C35" s="110"/>
      <c r="D35" s="26" t="s">
        <v>35</v>
      </c>
      <c r="E35" s="24"/>
      <c r="F35" s="24"/>
      <c r="G35" s="24"/>
      <c r="H35" s="24"/>
      <c r="I35" s="24"/>
      <c r="J35" s="24"/>
      <c r="K35" s="24"/>
    </row>
    <row r="36" spans="1:23" s="4" customFormat="1" ht="13.5">
      <c r="A36" s="8"/>
      <c r="B36" s="8"/>
      <c r="C36" s="8"/>
      <c r="D36" s="26" t="s">
        <v>36</v>
      </c>
      <c r="E36" s="24"/>
      <c r="F36" s="24"/>
      <c r="G36" s="24"/>
      <c r="H36" s="24"/>
      <c r="I36" s="24"/>
      <c r="J36" s="24"/>
      <c r="K36" s="24"/>
    </row>
    <row r="37" spans="1:23" s="4" customFormat="1" ht="13.5">
      <c r="A37" s="8"/>
      <c r="B37" s="8"/>
      <c r="C37" s="8"/>
      <c r="D37" s="26" t="s">
        <v>28</v>
      </c>
    </row>
    <row r="38" spans="1:23" s="4" customFormat="1" ht="13.5">
      <c r="A38" s="110" t="s">
        <v>17</v>
      </c>
      <c r="B38" s="110"/>
      <c r="C38" s="110"/>
      <c r="D38" s="27" t="s">
        <v>76</v>
      </c>
      <c r="E38" s="25"/>
      <c r="F38" s="24"/>
      <c r="G38" s="24"/>
      <c r="H38" s="24"/>
      <c r="I38" s="24"/>
      <c r="J38" s="24"/>
      <c r="K38" s="24"/>
      <c r="L38" s="24"/>
      <c r="M38" s="24"/>
      <c r="N38" s="24"/>
    </row>
  </sheetData>
  <mergeCells count="75">
    <mergeCell ref="T24:U24"/>
    <mergeCell ref="S23:S24"/>
    <mergeCell ref="T22:W22"/>
    <mergeCell ref="Q8:W8"/>
    <mergeCell ref="A4:D4"/>
    <mergeCell ref="P25:R25"/>
    <mergeCell ref="K23:K24"/>
    <mergeCell ref="A6:D6"/>
    <mergeCell ref="P22:R22"/>
    <mergeCell ref="L22:O22"/>
    <mergeCell ref="M10:P10"/>
    <mergeCell ref="Q10:W10"/>
    <mergeCell ref="Q4:R4"/>
    <mergeCell ref="S4:W4"/>
    <mergeCell ref="E4:P4"/>
    <mergeCell ref="V24:W24"/>
    <mergeCell ref="I25:J25"/>
    <mergeCell ref="L25:O25"/>
    <mergeCell ref="Q9:W9"/>
    <mergeCell ref="T23:U23"/>
    <mergeCell ref="E25:F25"/>
    <mergeCell ref="G25:H25"/>
    <mergeCell ref="A25:D25"/>
    <mergeCell ref="F10:G10"/>
    <mergeCell ref="I10:L10"/>
    <mergeCell ref="G23:H23"/>
    <mergeCell ref="A23:D24"/>
    <mergeCell ref="A10:D11"/>
    <mergeCell ref="E11:W11"/>
    <mergeCell ref="A22:D22"/>
    <mergeCell ref="A21:F21"/>
    <mergeCell ref="P23:R24"/>
    <mergeCell ref="L23:O24"/>
    <mergeCell ref="E24:F24"/>
    <mergeCell ref="G24:H24"/>
    <mergeCell ref="V23:W23"/>
    <mergeCell ref="A7:D7"/>
    <mergeCell ref="M9:P9"/>
    <mergeCell ref="I24:J24"/>
    <mergeCell ref="I23:J23"/>
    <mergeCell ref="E23:F23"/>
    <mergeCell ref="A8:D8"/>
    <mergeCell ref="A9:D9"/>
    <mergeCell ref="E8:L8"/>
    <mergeCell ref="E9:L9"/>
    <mergeCell ref="M8:P8"/>
    <mergeCell ref="M5:P7"/>
    <mergeCell ref="E5:L5"/>
    <mergeCell ref="A5:D5"/>
    <mergeCell ref="A38:C38"/>
    <mergeCell ref="A26:D26"/>
    <mergeCell ref="A35:C35"/>
    <mergeCell ref="A31:W31"/>
    <mergeCell ref="A28:D28"/>
    <mergeCell ref="P26:R26"/>
    <mergeCell ref="E28:J28"/>
    <mergeCell ref="K28:O28"/>
    <mergeCell ref="P28:W28"/>
    <mergeCell ref="E26:O26"/>
    <mergeCell ref="T26:W26"/>
    <mergeCell ref="A27:D27"/>
    <mergeCell ref="E27:F27"/>
    <mergeCell ref="P27:S27"/>
    <mergeCell ref="A33:W33"/>
    <mergeCell ref="A32:W32"/>
    <mergeCell ref="Q5:W7"/>
    <mergeCell ref="E22:F22"/>
    <mergeCell ref="G22:H22"/>
    <mergeCell ref="I22:J22"/>
    <mergeCell ref="U15:W15"/>
    <mergeCell ref="V16:W16"/>
    <mergeCell ref="V17:W17"/>
    <mergeCell ref="V18:W18"/>
    <mergeCell ref="V19:W19"/>
    <mergeCell ref="E6:L6"/>
  </mergeCells>
  <phoneticPr fontId="1"/>
  <dataValidations count="2">
    <dataValidation type="list" allowBlank="1" showInputMessage="1" showErrorMessage="1" sqref="E28:J28" xr:uid="{00000000-0002-0000-0000-000000000000}">
      <formula1>"要,不要"</formula1>
    </dataValidation>
    <dataValidation imeMode="off" allowBlank="1" showInputMessage="1" showErrorMessage="1" sqref="V24 I10:L10 F10:G10 Q8:W10 U25:W25 P25 P23:R24 G23:H25" xr:uid="{00000000-0002-0000-0000-000001000000}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161925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161925</xdr:colOff>
                    <xdr:row>18</xdr:row>
                    <xdr:rowOff>19050</xdr:rowOff>
                  </from>
                  <to>
                    <xdr:col>22</xdr:col>
                    <xdr:colOff>66675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AE36"/>
  <sheetViews>
    <sheetView showGridLines="0" showRuler="0" zoomScale="70" zoomScaleNormal="70" zoomScalePageLayoutView="80" workbookViewId="0">
      <pane xSplit="8" ySplit="9" topLeftCell="N10" activePane="bottomRight" state="frozen"/>
      <selection activeCell="L16" sqref="L16"/>
      <selection pane="topRight" activeCell="L16" sqref="L16"/>
      <selection pane="bottomLeft" activeCell="L16" sqref="L16"/>
      <selection pane="bottomRight" activeCell="V4" sqref="V4"/>
    </sheetView>
  </sheetViews>
  <sheetFormatPr defaultColWidth="9" defaultRowHeight="13.5"/>
  <cols>
    <col min="1" max="1" width="4.125" style="11" customWidth="1"/>
    <col min="2" max="9" width="8.625" style="11" customWidth="1"/>
    <col min="10" max="24" width="10.625" style="11" customWidth="1"/>
    <col min="25" max="26" width="20.625" style="53" hidden="1" customWidth="1"/>
    <col min="27" max="27" width="10.75" style="21" customWidth="1"/>
    <col min="28" max="28" width="10.75" style="10" customWidth="1"/>
    <col min="29" max="29" width="9" style="21"/>
    <col min="30" max="16384" width="9" style="11"/>
  </cols>
  <sheetData>
    <row r="1" spans="1:31" s="29" customFormat="1" ht="30" customHeight="1" thickBot="1">
      <c r="A1" s="252" t="s">
        <v>38</v>
      </c>
      <c r="B1" s="253"/>
      <c r="C1" s="253"/>
      <c r="D1" s="254" t="s">
        <v>70</v>
      </c>
      <c r="E1" s="255"/>
      <c r="F1" s="255"/>
      <c r="G1" s="256"/>
      <c r="X1" s="28"/>
      <c r="Y1" s="54"/>
      <c r="Z1" s="46"/>
    </row>
    <row r="2" spans="1:31" s="35" customFormat="1" ht="12" customHeight="1" thickBot="1">
      <c r="A2" s="31"/>
      <c r="B2" s="31"/>
      <c r="C2" s="31"/>
      <c r="D2" s="31"/>
      <c r="E2" s="31"/>
      <c r="F2" s="31"/>
      <c r="G2" s="31"/>
      <c r="K2" s="31"/>
      <c r="L2" s="31"/>
      <c r="M2" s="31"/>
      <c r="N2" s="36"/>
      <c r="O2" s="36"/>
      <c r="P2" s="30"/>
      <c r="Q2" s="30"/>
      <c r="R2" s="36"/>
      <c r="S2" s="36"/>
      <c r="T2" s="36"/>
      <c r="V2" s="30"/>
      <c r="W2" s="30"/>
      <c r="Y2" s="48"/>
      <c r="Z2" s="48"/>
    </row>
    <row r="3" spans="1:31" s="35" customFormat="1" ht="30" customHeight="1">
      <c r="A3" s="257" t="s">
        <v>39</v>
      </c>
      <c r="B3" s="258"/>
      <c r="C3" s="258"/>
      <c r="D3" s="259"/>
      <c r="E3" s="260"/>
      <c r="F3" s="260"/>
      <c r="G3" s="261"/>
      <c r="K3" s="34"/>
      <c r="L3" s="34"/>
      <c r="M3" s="34"/>
      <c r="P3" s="32"/>
      <c r="Q3" s="33"/>
      <c r="V3" s="33"/>
      <c r="W3" s="33"/>
      <c r="Y3" s="48"/>
      <c r="Z3" s="48"/>
    </row>
    <row r="4" spans="1:31" s="35" customFormat="1" ht="30" customHeight="1" thickBot="1">
      <c r="A4" s="262" t="s">
        <v>67</v>
      </c>
      <c r="B4" s="263"/>
      <c r="C4" s="263"/>
      <c r="D4" s="264"/>
      <c r="E4" s="265"/>
      <c r="F4" s="265"/>
      <c r="G4" s="266"/>
      <c r="K4" s="34"/>
      <c r="L4" s="34"/>
      <c r="M4" s="34"/>
      <c r="P4" s="32"/>
      <c r="Q4" s="33"/>
      <c r="V4" s="33"/>
      <c r="W4" s="33"/>
      <c r="Y4" s="48"/>
      <c r="Z4" s="48"/>
    </row>
    <row r="5" spans="1:31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AA5" s="11"/>
      <c r="AB5" s="11"/>
      <c r="AD5" s="10"/>
      <c r="AE5" s="21"/>
    </row>
    <row r="6" spans="1:31" ht="30" customHeight="1">
      <c r="B6" s="29" t="s">
        <v>40</v>
      </c>
      <c r="C6" s="13"/>
      <c r="D6" s="13"/>
      <c r="E6" s="12"/>
      <c r="F6" s="13"/>
      <c r="G6" s="13"/>
      <c r="H6" s="76"/>
      <c r="I6" s="77"/>
      <c r="J6" s="10"/>
      <c r="K6" s="10"/>
      <c r="L6" s="10"/>
      <c r="M6" s="10"/>
      <c r="N6" s="10"/>
      <c r="O6" s="10"/>
      <c r="P6" s="10"/>
      <c r="Q6" s="10"/>
      <c r="R6" s="10"/>
      <c r="S6" s="10"/>
      <c r="T6" s="22"/>
      <c r="U6" s="10"/>
      <c r="V6" s="10"/>
      <c r="W6" s="10"/>
    </row>
    <row r="7" spans="1:31" ht="21" customHeight="1">
      <c r="A7" s="272" t="s">
        <v>41</v>
      </c>
      <c r="B7" s="274" t="s">
        <v>30</v>
      </c>
      <c r="C7" s="275"/>
      <c r="D7" s="276"/>
      <c r="E7" s="280" t="s">
        <v>37</v>
      </c>
      <c r="F7" s="275"/>
      <c r="G7" s="281"/>
      <c r="H7" s="39" t="s">
        <v>22</v>
      </c>
      <c r="I7" s="293" t="s">
        <v>83</v>
      </c>
      <c r="J7" s="287" t="s">
        <v>23</v>
      </c>
      <c r="K7" s="288"/>
      <c r="L7" s="288"/>
      <c r="M7" s="288"/>
      <c r="N7" s="288"/>
      <c r="O7" s="289"/>
      <c r="P7" s="40" t="s">
        <v>29</v>
      </c>
      <c r="Q7" s="287" t="s">
        <v>32</v>
      </c>
      <c r="R7" s="288"/>
      <c r="S7" s="288"/>
      <c r="T7" s="289"/>
      <c r="U7" s="287" t="s">
        <v>31</v>
      </c>
      <c r="V7" s="288"/>
      <c r="W7" s="289"/>
      <c r="X7" s="295" t="s">
        <v>90</v>
      </c>
      <c r="Y7" s="49"/>
      <c r="Z7" s="50"/>
      <c r="AA7" s="11"/>
      <c r="AB7" s="11"/>
      <c r="AC7" s="11"/>
    </row>
    <row r="8" spans="1:31" ht="21" customHeight="1" thickBot="1">
      <c r="A8" s="273"/>
      <c r="B8" s="277"/>
      <c r="C8" s="278"/>
      <c r="D8" s="279"/>
      <c r="E8" s="282"/>
      <c r="F8" s="278"/>
      <c r="G8" s="283"/>
      <c r="H8" s="41" t="s">
        <v>24</v>
      </c>
      <c r="I8" s="294"/>
      <c r="J8" s="42" t="s">
        <v>52</v>
      </c>
      <c r="K8" s="42" t="s">
        <v>53</v>
      </c>
      <c r="L8" s="42" t="s">
        <v>54</v>
      </c>
      <c r="M8" s="42" t="s">
        <v>55</v>
      </c>
      <c r="N8" s="42" t="s">
        <v>56</v>
      </c>
      <c r="O8" s="42" t="s">
        <v>57</v>
      </c>
      <c r="P8" s="42" t="s">
        <v>52</v>
      </c>
      <c r="Q8" s="42" t="s">
        <v>52</v>
      </c>
      <c r="R8" s="42" t="s">
        <v>53</v>
      </c>
      <c r="S8" s="42" t="s">
        <v>54</v>
      </c>
      <c r="T8" s="42" t="s">
        <v>55</v>
      </c>
      <c r="U8" s="42" t="s">
        <v>52</v>
      </c>
      <c r="V8" s="42" t="s">
        <v>53</v>
      </c>
      <c r="W8" s="42" t="s">
        <v>54</v>
      </c>
      <c r="X8" s="296"/>
      <c r="Y8" s="51" t="s">
        <v>46</v>
      </c>
      <c r="Z8" s="51" t="s">
        <v>47</v>
      </c>
      <c r="AA8" s="11"/>
      <c r="AB8" s="11"/>
      <c r="AC8" s="11"/>
    </row>
    <row r="9" spans="1:31" ht="30" customHeight="1" thickTop="1" thickBot="1">
      <c r="A9" s="82" t="s">
        <v>84</v>
      </c>
      <c r="B9" s="284" t="s">
        <v>33</v>
      </c>
      <c r="C9" s="285"/>
      <c r="D9" s="285"/>
      <c r="E9" s="285" t="s">
        <v>34</v>
      </c>
      <c r="F9" s="285"/>
      <c r="G9" s="286"/>
      <c r="H9" s="83">
        <v>1974</v>
      </c>
      <c r="I9" s="83" t="s">
        <v>85</v>
      </c>
      <c r="J9" s="84"/>
      <c r="K9" s="84"/>
      <c r="L9" s="84" t="s">
        <v>86</v>
      </c>
      <c r="M9" s="84"/>
      <c r="N9" s="84"/>
      <c r="O9" s="84"/>
      <c r="P9" s="84"/>
      <c r="Q9" s="84" t="s">
        <v>87</v>
      </c>
      <c r="R9" s="84"/>
      <c r="S9" s="84"/>
      <c r="T9" s="84"/>
      <c r="U9" s="84"/>
      <c r="V9" s="84"/>
      <c r="W9" s="84"/>
      <c r="X9" s="297"/>
      <c r="Y9" s="52">
        <f>D$3</f>
        <v>0</v>
      </c>
      <c r="Z9" s="52">
        <f>D$4</f>
        <v>0</v>
      </c>
      <c r="AA9" s="11"/>
      <c r="AB9" s="11"/>
      <c r="AC9" s="11"/>
    </row>
    <row r="10" spans="1:31" ht="30" customHeight="1" thickTop="1">
      <c r="A10" s="37">
        <v>1</v>
      </c>
      <c r="B10" s="290"/>
      <c r="C10" s="291"/>
      <c r="D10" s="291"/>
      <c r="E10" s="291"/>
      <c r="F10" s="291"/>
      <c r="G10" s="292"/>
      <c r="H10" s="58"/>
      <c r="I10" s="85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87"/>
      <c r="Y10" s="52">
        <f>D$3</f>
        <v>0</v>
      </c>
      <c r="Z10" s="52">
        <f>D$4</f>
        <v>0</v>
      </c>
      <c r="AA10" s="11"/>
      <c r="AB10" s="11"/>
      <c r="AC10" s="11"/>
    </row>
    <row r="11" spans="1:31" ht="30" customHeight="1">
      <c r="A11" s="38">
        <v>2</v>
      </c>
      <c r="B11" s="267"/>
      <c r="C11" s="268"/>
      <c r="D11" s="269"/>
      <c r="E11" s="270"/>
      <c r="F11" s="268"/>
      <c r="G11" s="271"/>
      <c r="H11" s="59"/>
      <c r="I11" s="86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88"/>
      <c r="Y11" s="52">
        <f t="shared" ref="Y11:Y34" si="0">D$3</f>
        <v>0</v>
      </c>
      <c r="Z11" s="52">
        <f t="shared" ref="Z11:Z34" si="1">D$4</f>
        <v>0</v>
      </c>
      <c r="AA11" s="11"/>
      <c r="AB11" s="11"/>
      <c r="AC11" s="11"/>
    </row>
    <row r="12" spans="1:31" ht="30" customHeight="1">
      <c r="A12" s="38">
        <v>3</v>
      </c>
      <c r="B12" s="267"/>
      <c r="C12" s="268"/>
      <c r="D12" s="269"/>
      <c r="E12" s="270"/>
      <c r="F12" s="268"/>
      <c r="G12" s="271"/>
      <c r="H12" s="59"/>
      <c r="I12" s="86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88"/>
      <c r="Y12" s="52">
        <f t="shared" si="0"/>
        <v>0</v>
      </c>
      <c r="Z12" s="52">
        <f t="shared" si="1"/>
        <v>0</v>
      </c>
      <c r="AA12" s="11"/>
      <c r="AB12" s="11"/>
      <c r="AC12" s="11"/>
    </row>
    <row r="13" spans="1:31" ht="30" customHeight="1">
      <c r="A13" s="38">
        <v>4</v>
      </c>
      <c r="B13" s="267"/>
      <c r="C13" s="268"/>
      <c r="D13" s="269"/>
      <c r="E13" s="270"/>
      <c r="F13" s="268"/>
      <c r="G13" s="271"/>
      <c r="H13" s="59"/>
      <c r="I13" s="86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88"/>
      <c r="Y13" s="52">
        <f t="shared" si="0"/>
        <v>0</v>
      </c>
      <c r="Z13" s="52">
        <f t="shared" si="1"/>
        <v>0</v>
      </c>
      <c r="AA13" s="11"/>
      <c r="AB13" s="11"/>
      <c r="AC13" s="11"/>
    </row>
    <row r="14" spans="1:31" ht="30" customHeight="1">
      <c r="A14" s="38">
        <v>5</v>
      </c>
      <c r="B14" s="267"/>
      <c r="C14" s="268"/>
      <c r="D14" s="269"/>
      <c r="E14" s="270"/>
      <c r="F14" s="268"/>
      <c r="G14" s="271"/>
      <c r="H14" s="59"/>
      <c r="I14" s="86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88"/>
      <c r="Y14" s="52">
        <f t="shared" si="0"/>
        <v>0</v>
      </c>
      <c r="Z14" s="52">
        <f t="shared" si="1"/>
        <v>0</v>
      </c>
      <c r="AA14" s="11"/>
      <c r="AB14" s="11"/>
      <c r="AC14" s="11"/>
    </row>
    <row r="15" spans="1:31" ht="30" customHeight="1">
      <c r="A15" s="38">
        <v>6</v>
      </c>
      <c r="B15" s="267"/>
      <c r="C15" s="268"/>
      <c r="D15" s="269"/>
      <c r="E15" s="270"/>
      <c r="F15" s="268"/>
      <c r="G15" s="271"/>
      <c r="H15" s="59"/>
      <c r="I15" s="8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88"/>
      <c r="Y15" s="52">
        <f t="shared" si="0"/>
        <v>0</v>
      </c>
      <c r="Z15" s="52">
        <f t="shared" si="1"/>
        <v>0</v>
      </c>
      <c r="AA15" s="11"/>
      <c r="AB15" s="11"/>
      <c r="AC15" s="11"/>
    </row>
    <row r="16" spans="1:31" ht="30" customHeight="1">
      <c r="A16" s="38">
        <v>7</v>
      </c>
      <c r="B16" s="267"/>
      <c r="C16" s="268"/>
      <c r="D16" s="269"/>
      <c r="E16" s="270"/>
      <c r="F16" s="268"/>
      <c r="G16" s="271"/>
      <c r="H16" s="59"/>
      <c r="I16" s="86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88"/>
      <c r="Y16" s="52">
        <f t="shared" si="0"/>
        <v>0</v>
      </c>
      <c r="Z16" s="52">
        <f t="shared" si="1"/>
        <v>0</v>
      </c>
      <c r="AA16" s="11"/>
      <c r="AB16" s="11"/>
      <c r="AC16" s="11"/>
    </row>
    <row r="17" spans="1:29" ht="30" customHeight="1">
      <c r="A17" s="38">
        <v>8</v>
      </c>
      <c r="B17" s="267"/>
      <c r="C17" s="268"/>
      <c r="D17" s="269"/>
      <c r="E17" s="270"/>
      <c r="F17" s="268"/>
      <c r="G17" s="271"/>
      <c r="H17" s="59"/>
      <c r="I17" s="86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88"/>
      <c r="Y17" s="52">
        <f t="shared" si="0"/>
        <v>0</v>
      </c>
      <c r="Z17" s="52">
        <f t="shared" si="1"/>
        <v>0</v>
      </c>
      <c r="AA17" s="11"/>
      <c r="AB17" s="11"/>
      <c r="AC17" s="11"/>
    </row>
    <row r="18" spans="1:29" ht="30" customHeight="1">
      <c r="A18" s="38">
        <v>9</v>
      </c>
      <c r="B18" s="267"/>
      <c r="C18" s="268"/>
      <c r="D18" s="269"/>
      <c r="E18" s="270"/>
      <c r="F18" s="268"/>
      <c r="G18" s="271"/>
      <c r="H18" s="59"/>
      <c r="I18" s="86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88"/>
      <c r="Y18" s="52">
        <f t="shared" si="0"/>
        <v>0</v>
      </c>
      <c r="Z18" s="52">
        <f t="shared" si="1"/>
        <v>0</v>
      </c>
      <c r="AA18" s="11"/>
      <c r="AB18" s="11"/>
      <c r="AC18" s="11"/>
    </row>
    <row r="19" spans="1:29" ht="30" customHeight="1">
      <c r="A19" s="38">
        <v>10</v>
      </c>
      <c r="B19" s="267"/>
      <c r="C19" s="268"/>
      <c r="D19" s="269"/>
      <c r="E19" s="270"/>
      <c r="F19" s="268"/>
      <c r="G19" s="271"/>
      <c r="H19" s="59"/>
      <c r="I19" s="86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88"/>
      <c r="Y19" s="52">
        <f t="shared" si="0"/>
        <v>0</v>
      </c>
      <c r="Z19" s="52">
        <f t="shared" si="1"/>
        <v>0</v>
      </c>
      <c r="AA19" s="11"/>
      <c r="AB19" s="11"/>
      <c r="AC19" s="11"/>
    </row>
    <row r="20" spans="1:29" ht="30" customHeight="1">
      <c r="A20" s="38">
        <v>11</v>
      </c>
      <c r="B20" s="267"/>
      <c r="C20" s="268"/>
      <c r="D20" s="269"/>
      <c r="E20" s="270"/>
      <c r="F20" s="268"/>
      <c r="G20" s="271"/>
      <c r="H20" s="59"/>
      <c r="I20" s="86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88"/>
      <c r="Y20" s="52">
        <f t="shared" si="0"/>
        <v>0</v>
      </c>
      <c r="Z20" s="52">
        <f t="shared" si="1"/>
        <v>0</v>
      </c>
      <c r="AA20" s="11"/>
      <c r="AB20" s="11"/>
      <c r="AC20" s="11"/>
    </row>
    <row r="21" spans="1:29" ht="30" customHeight="1">
      <c r="A21" s="38">
        <v>12</v>
      </c>
      <c r="B21" s="267"/>
      <c r="C21" s="268"/>
      <c r="D21" s="269"/>
      <c r="E21" s="270"/>
      <c r="F21" s="268"/>
      <c r="G21" s="271"/>
      <c r="H21" s="59"/>
      <c r="I21" s="86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88"/>
      <c r="Y21" s="52">
        <f t="shared" si="0"/>
        <v>0</v>
      </c>
      <c r="Z21" s="52">
        <f t="shared" si="1"/>
        <v>0</v>
      </c>
      <c r="AA21" s="11"/>
      <c r="AB21" s="11"/>
      <c r="AC21" s="11"/>
    </row>
    <row r="22" spans="1:29" ht="30" customHeight="1">
      <c r="A22" s="38">
        <v>13</v>
      </c>
      <c r="B22" s="267"/>
      <c r="C22" s="268"/>
      <c r="D22" s="269"/>
      <c r="E22" s="270"/>
      <c r="F22" s="268"/>
      <c r="G22" s="271"/>
      <c r="H22" s="59"/>
      <c r="I22" s="86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88"/>
      <c r="Y22" s="52">
        <f t="shared" si="0"/>
        <v>0</v>
      </c>
      <c r="Z22" s="52">
        <f t="shared" si="1"/>
        <v>0</v>
      </c>
      <c r="AA22" s="11"/>
      <c r="AB22" s="11"/>
      <c r="AC22" s="11"/>
    </row>
    <row r="23" spans="1:29" ht="30" customHeight="1">
      <c r="A23" s="38">
        <v>14</v>
      </c>
      <c r="B23" s="267"/>
      <c r="C23" s="268"/>
      <c r="D23" s="269"/>
      <c r="E23" s="270"/>
      <c r="F23" s="268"/>
      <c r="G23" s="271"/>
      <c r="H23" s="59"/>
      <c r="I23" s="86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88"/>
      <c r="Y23" s="52">
        <f t="shared" si="0"/>
        <v>0</v>
      </c>
      <c r="Z23" s="52">
        <f t="shared" si="1"/>
        <v>0</v>
      </c>
      <c r="AA23" s="11"/>
      <c r="AB23" s="11"/>
      <c r="AC23" s="11"/>
    </row>
    <row r="24" spans="1:29" ht="30" customHeight="1">
      <c r="A24" s="38">
        <v>15</v>
      </c>
      <c r="B24" s="267"/>
      <c r="C24" s="268"/>
      <c r="D24" s="269"/>
      <c r="E24" s="270"/>
      <c r="F24" s="268"/>
      <c r="G24" s="271"/>
      <c r="H24" s="59"/>
      <c r="I24" s="86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88"/>
      <c r="Y24" s="52">
        <f t="shared" si="0"/>
        <v>0</v>
      </c>
      <c r="Z24" s="52">
        <f t="shared" si="1"/>
        <v>0</v>
      </c>
      <c r="AA24" s="11"/>
      <c r="AB24" s="11"/>
      <c r="AC24" s="11"/>
    </row>
    <row r="25" spans="1:29" ht="30" customHeight="1">
      <c r="A25" s="38">
        <v>16</v>
      </c>
      <c r="B25" s="267"/>
      <c r="C25" s="268"/>
      <c r="D25" s="269"/>
      <c r="E25" s="270"/>
      <c r="F25" s="268"/>
      <c r="G25" s="271"/>
      <c r="H25" s="59"/>
      <c r="I25" s="86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88"/>
      <c r="Y25" s="52">
        <f t="shared" si="0"/>
        <v>0</v>
      </c>
      <c r="Z25" s="52">
        <f t="shared" si="1"/>
        <v>0</v>
      </c>
      <c r="AA25" s="11"/>
      <c r="AB25" s="11"/>
      <c r="AC25" s="11"/>
    </row>
    <row r="26" spans="1:29" ht="30" customHeight="1">
      <c r="A26" s="38">
        <v>17</v>
      </c>
      <c r="B26" s="267"/>
      <c r="C26" s="268"/>
      <c r="D26" s="269"/>
      <c r="E26" s="270"/>
      <c r="F26" s="268"/>
      <c r="G26" s="271"/>
      <c r="H26" s="59"/>
      <c r="I26" s="86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88"/>
      <c r="Y26" s="52">
        <f t="shared" si="0"/>
        <v>0</v>
      </c>
      <c r="Z26" s="52">
        <f t="shared" si="1"/>
        <v>0</v>
      </c>
      <c r="AA26" s="11"/>
      <c r="AB26" s="11"/>
      <c r="AC26" s="11"/>
    </row>
    <row r="27" spans="1:29" ht="30" customHeight="1">
      <c r="A27" s="38">
        <v>18</v>
      </c>
      <c r="B27" s="267"/>
      <c r="C27" s="268"/>
      <c r="D27" s="269"/>
      <c r="E27" s="270"/>
      <c r="F27" s="268"/>
      <c r="G27" s="271"/>
      <c r="H27" s="59"/>
      <c r="I27" s="86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88"/>
      <c r="Y27" s="52">
        <f t="shared" si="0"/>
        <v>0</v>
      </c>
      <c r="Z27" s="52">
        <f t="shared" si="1"/>
        <v>0</v>
      </c>
      <c r="AA27" s="11"/>
      <c r="AB27" s="11"/>
      <c r="AC27" s="11"/>
    </row>
    <row r="28" spans="1:29" ht="30" customHeight="1">
      <c r="A28" s="38">
        <v>19</v>
      </c>
      <c r="B28" s="267"/>
      <c r="C28" s="268"/>
      <c r="D28" s="269"/>
      <c r="E28" s="270"/>
      <c r="F28" s="268"/>
      <c r="G28" s="271"/>
      <c r="H28" s="59"/>
      <c r="I28" s="8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88"/>
      <c r="Y28" s="52">
        <f t="shared" si="0"/>
        <v>0</v>
      </c>
      <c r="Z28" s="52">
        <f t="shared" si="1"/>
        <v>0</v>
      </c>
      <c r="AA28" s="11"/>
      <c r="AB28" s="11"/>
      <c r="AC28" s="11"/>
    </row>
    <row r="29" spans="1:29" ht="30" customHeight="1">
      <c r="A29" s="38">
        <v>20</v>
      </c>
      <c r="B29" s="267"/>
      <c r="C29" s="268"/>
      <c r="D29" s="269"/>
      <c r="E29" s="270"/>
      <c r="F29" s="268"/>
      <c r="G29" s="271"/>
      <c r="H29" s="59"/>
      <c r="I29" s="8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88"/>
      <c r="Y29" s="52">
        <f t="shared" si="0"/>
        <v>0</v>
      </c>
      <c r="Z29" s="52">
        <f t="shared" si="1"/>
        <v>0</v>
      </c>
      <c r="AA29" s="11"/>
      <c r="AB29" s="11"/>
      <c r="AC29" s="11"/>
    </row>
    <row r="30" spans="1:29" ht="30" customHeight="1">
      <c r="A30" s="38">
        <v>21</v>
      </c>
      <c r="B30" s="267"/>
      <c r="C30" s="268"/>
      <c r="D30" s="269"/>
      <c r="E30" s="270"/>
      <c r="F30" s="268"/>
      <c r="G30" s="271"/>
      <c r="H30" s="59"/>
      <c r="I30" s="8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88"/>
      <c r="Y30" s="52">
        <f t="shared" si="0"/>
        <v>0</v>
      </c>
      <c r="Z30" s="52">
        <f t="shared" si="1"/>
        <v>0</v>
      </c>
      <c r="AA30" s="11"/>
      <c r="AB30" s="11"/>
      <c r="AC30" s="11"/>
    </row>
    <row r="31" spans="1:29" ht="30" customHeight="1">
      <c r="A31" s="38">
        <v>22</v>
      </c>
      <c r="B31" s="267"/>
      <c r="C31" s="268"/>
      <c r="D31" s="269"/>
      <c r="E31" s="270"/>
      <c r="F31" s="268"/>
      <c r="G31" s="271"/>
      <c r="H31" s="59"/>
      <c r="I31" s="8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88"/>
      <c r="Y31" s="52">
        <f t="shared" si="0"/>
        <v>0</v>
      </c>
      <c r="Z31" s="52">
        <f t="shared" si="1"/>
        <v>0</v>
      </c>
      <c r="AA31" s="11"/>
      <c r="AB31" s="11"/>
      <c r="AC31" s="11"/>
    </row>
    <row r="32" spans="1:29" ht="30" customHeight="1">
      <c r="A32" s="38">
        <v>23</v>
      </c>
      <c r="B32" s="267"/>
      <c r="C32" s="268"/>
      <c r="D32" s="269"/>
      <c r="E32" s="270"/>
      <c r="F32" s="268"/>
      <c r="G32" s="271"/>
      <c r="H32" s="59"/>
      <c r="I32" s="8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88"/>
      <c r="Y32" s="52">
        <f t="shared" si="0"/>
        <v>0</v>
      </c>
      <c r="Z32" s="52">
        <f t="shared" si="1"/>
        <v>0</v>
      </c>
      <c r="AA32" s="11"/>
      <c r="AB32" s="11"/>
      <c r="AC32" s="11"/>
    </row>
    <row r="33" spans="1:29" ht="30" customHeight="1">
      <c r="A33" s="38">
        <v>24</v>
      </c>
      <c r="B33" s="267"/>
      <c r="C33" s="268"/>
      <c r="D33" s="269"/>
      <c r="E33" s="270"/>
      <c r="F33" s="268"/>
      <c r="G33" s="271"/>
      <c r="H33" s="59"/>
      <c r="I33" s="8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88"/>
      <c r="Y33" s="52">
        <f t="shared" si="0"/>
        <v>0</v>
      </c>
      <c r="Z33" s="52">
        <f t="shared" si="1"/>
        <v>0</v>
      </c>
      <c r="AA33" s="11"/>
      <c r="AB33" s="11"/>
      <c r="AC33" s="11"/>
    </row>
    <row r="34" spans="1:29" ht="30" customHeight="1">
      <c r="A34" s="38">
        <v>25</v>
      </c>
      <c r="B34" s="267"/>
      <c r="C34" s="268"/>
      <c r="D34" s="269"/>
      <c r="E34" s="270"/>
      <c r="F34" s="268"/>
      <c r="G34" s="271"/>
      <c r="H34" s="59"/>
      <c r="I34" s="8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88"/>
      <c r="Y34" s="52">
        <f t="shared" si="0"/>
        <v>0</v>
      </c>
      <c r="Z34" s="52">
        <f t="shared" si="1"/>
        <v>0</v>
      </c>
      <c r="AA34" s="11"/>
      <c r="AB34" s="11"/>
      <c r="AC34" s="11"/>
    </row>
    <row r="35" spans="1:29">
      <c r="Y35" s="52"/>
      <c r="Z35" s="52"/>
    </row>
    <row r="36" spans="1:29">
      <c r="Y36" s="52"/>
      <c r="Z36" s="52"/>
    </row>
  </sheetData>
  <mergeCells count="66">
    <mergeCell ref="X7:X9"/>
    <mergeCell ref="B33:D33"/>
    <mergeCell ref="E33:G33"/>
    <mergeCell ref="B34:D34"/>
    <mergeCell ref="E34:G34"/>
    <mergeCell ref="B30:D30"/>
    <mergeCell ref="E30:G30"/>
    <mergeCell ref="B31:D31"/>
    <mergeCell ref="E31:G31"/>
    <mergeCell ref="B32:D32"/>
    <mergeCell ref="E32:G32"/>
    <mergeCell ref="B27:D27"/>
    <mergeCell ref="E27:G27"/>
    <mergeCell ref="B28:D28"/>
    <mergeCell ref="E28:G28"/>
    <mergeCell ref="B29:D29"/>
    <mergeCell ref="E29:G29"/>
    <mergeCell ref="B24:D24"/>
    <mergeCell ref="E24:G24"/>
    <mergeCell ref="B25:D25"/>
    <mergeCell ref="E25:G25"/>
    <mergeCell ref="B26:D26"/>
    <mergeCell ref="E26:G26"/>
    <mergeCell ref="B21:D21"/>
    <mergeCell ref="E21:G21"/>
    <mergeCell ref="B22:D22"/>
    <mergeCell ref="E22:G22"/>
    <mergeCell ref="B23:D23"/>
    <mergeCell ref="E23:G23"/>
    <mergeCell ref="B18:D18"/>
    <mergeCell ref="E18:G18"/>
    <mergeCell ref="B19:D19"/>
    <mergeCell ref="E19:G19"/>
    <mergeCell ref="B20:D20"/>
    <mergeCell ref="E20:G20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U7:W7"/>
    <mergeCell ref="B10:D10"/>
    <mergeCell ref="E10:G10"/>
    <mergeCell ref="J7:O7"/>
    <mergeCell ref="Q7:T7"/>
    <mergeCell ref="I7:I8"/>
    <mergeCell ref="B11:D11"/>
    <mergeCell ref="E11:G11"/>
    <mergeCell ref="A7:A8"/>
    <mergeCell ref="B7:D8"/>
    <mergeCell ref="E7:G8"/>
    <mergeCell ref="B9:D9"/>
    <mergeCell ref="E9:G9"/>
    <mergeCell ref="A1:C1"/>
    <mergeCell ref="D1:G1"/>
    <mergeCell ref="A3:C3"/>
    <mergeCell ref="D3:G3"/>
    <mergeCell ref="A4:C4"/>
    <mergeCell ref="D4:G4"/>
  </mergeCells>
  <phoneticPr fontId="1"/>
  <dataValidations count="4">
    <dataValidation imeMode="fullKatakana" allowBlank="1" showInputMessage="1" showErrorMessage="1" sqref="B9:B34" xr:uid="{00000000-0002-0000-0100-000000000000}"/>
    <dataValidation imeMode="off" allowBlank="1" showInputMessage="1" showErrorMessage="1" sqref="J9:S34 H9:H34 U9:W34" xr:uid="{00000000-0002-0000-0100-000001000000}"/>
    <dataValidation type="list" imeMode="off" allowBlank="1" showInputMessage="1" showErrorMessage="1" sqref="I9:I34" xr:uid="{8C56E70B-F984-407D-84A5-BFE919353434}">
      <formula1>"OPEN"</formula1>
    </dataValidation>
    <dataValidation type="list" allowBlank="1" showInputMessage="1" showErrorMessage="1" sqref="X10:X34" xr:uid="{9B494F49-0670-4F0C-B113-861EE8621ABD}">
      <formula1>"×"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57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E36"/>
  <sheetViews>
    <sheetView showGridLines="0" showRuler="0" zoomScale="70" zoomScaleNormal="70" zoomScalePageLayoutView="80" workbookViewId="0">
      <pane xSplit="8" ySplit="9" topLeftCell="I10" activePane="bottomRight" state="frozen"/>
      <selection activeCell="L16" sqref="L16"/>
      <selection pane="topRight" activeCell="L16" sqref="L16"/>
      <selection pane="bottomLeft" activeCell="L16" sqref="L16"/>
      <selection pane="bottomRight" activeCell="H6" sqref="H6"/>
    </sheetView>
  </sheetViews>
  <sheetFormatPr defaultColWidth="9" defaultRowHeight="13.5"/>
  <cols>
    <col min="1" max="1" width="4.125" style="11" customWidth="1"/>
    <col min="2" max="9" width="8.625" style="11" customWidth="1"/>
    <col min="10" max="24" width="10.625" style="11" customWidth="1"/>
    <col min="25" max="26" width="20.625" style="53" hidden="1" customWidth="1"/>
    <col min="27" max="27" width="10.75" style="21" customWidth="1"/>
    <col min="28" max="28" width="10.75" style="10" customWidth="1"/>
    <col min="29" max="29" width="9" style="21"/>
    <col min="30" max="16384" width="9" style="11"/>
  </cols>
  <sheetData>
    <row r="1" spans="1:31" s="29" customFormat="1" ht="30" customHeight="1" thickBot="1">
      <c r="A1" s="252" t="s">
        <v>38</v>
      </c>
      <c r="B1" s="253"/>
      <c r="C1" s="253"/>
      <c r="D1" s="254" t="s">
        <v>70</v>
      </c>
      <c r="E1" s="255"/>
      <c r="F1" s="255"/>
      <c r="G1" s="256"/>
      <c r="X1" s="28"/>
      <c r="Y1" s="54"/>
      <c r="Z1" s="46"/>
    </row>
    <row r="2" spans="1:31" s="35" customFormat="1" ht="12" customHeight="1" thickBot="1">
      <c r="A2" s="31"/>
      <c r="B2" s="31"/>
      <c r="C2" s="31"/>
      <c r="D2" s="31"/>
      <c r="E2" s="31"/>
      <c r="F2" s="31"/>
      <c r="G2" s="31"/>
      <c r="K2" s="31"/>
      <c r="L2" s="31"/>
      <c r="M2" s="31"/>
      <c r="N2" s="36"/>
      <c r="O2" s="36"/>
      <c r="P2" s="30"/>
      <c r="Q2" s="30"/>
      <c r="R2" s="36"/>
      <c r="S2" s="36"/>
      <c r="T2" s="36"/>
      <c r="V2" s="30"/>
      <c r="W2" s="30"/>
      <c r="Y2" s="48"/>
      <c r="Z2" s="48"/>
    </row>
    <row r="3" spans="1:31" s="35" customFormat="1" ht="30" customHeight="1">
      <c r="A3" s="257" t="s">
        <v>39</v>
      </c>
      <c r="B3" s="258"/>
      <c r="C3" s="258"/>
      <c r="D3" s="259"/>
      <c r="E3" s="260"/>
      <c r="F3" s="260"/>
      <c r="G3" s="261"/>
      <c r="K3" s="34"/>
      <c r="L3" s="34"/>
      <c r="M3" s="34"/>
      <c r="P3" s="32"/>
      <c r="Q3" s="33"/>
      <c r="V3" s="33"/>
      <c r="W3" s="33"/>
      <c r="Y3" s="48"/>
      <c r="Z3" s="48"/>
    </row>
    <row r="4" spans="1:31" s="35" customFormat="1" ht="30" customHeight="1" thickBot="1">
      <c r="A4" s="262" t="s">
        <v>67</v>
      </c>
      <c r="B4" s="263"/>
      <c r="C4" s="263"/>
      <c r="D4" s="264"/>
      <c r="E4" s="265"/>
      <c r="F4" s="265"/>
      <c r="G4" s="266"/>
      <c r="K4" s="34"/>
      <c r="L4" s="34"/>
      <c r="M4" s="34"/>
      <c r="P4" s="32"/>
      <c r="Q4" s="33"/>
      <c r="V4" s="33"/>
      <c r="W4" s="33"/>
      <c r="Y4" s="48"/>
      <c r="Z4" s="48"/>
    </row>
    <row r="5" spans="1:31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AA5" s="11"/>
      <c r="AB5" s="11"/>
      <c r="AD5" s="10"/>
      <c r="AE5" s="21"/>
    </row>
    <row r="6" spans="1:31" ht="30" customHeight="1">
      <c r="B6" s="29" t="s">
        <v>43</v>
      </c>
      <c r="C6" s="13"/>
      <c r="D6" s="13"/>
      <c r="E6" s="12"/>
      <c r="F6" s="13"/>
      <c r="G6" s="13"/>
      <c r="H6" s="10"/>
      <c r="I6" s="77"/>
      <c r="J6" s="10"/>
      <c r="K6" s="10"/>
      <c r="L6" s="10"/>
      <c r="M6" s="10"/>
      <c r="N6" s="10"/>
      <c r="O6" s="10"/>
      <c r="P6" s="10"/>
      <c r="Q6" s="10"/>
      <c r="R6" s="10"/>
      <c r="S6" s="10"/>
      <c r="T6" s="22"/>
      <c r="U6" s="10"/>
      <c r="V6" s="10"/>
      <c r="W6" s="10"/>
    </row>
    <row r="7" spans="1:31" ht="21" customHeight="1">
      <c r="A7" s="272" t="s">
        <v>41</v>
      </c>
      <c r="B7" s="274" t="s">
        <v>30</v>
      </c>
      <c r="C7" s="275"/>
      <c r="D7" s="276"/>
      <c r="E7" s="280" t="s">
        <v>37</v>
      </c>
      <c r="F7" s="275"/>
      <c r="G7" s="281"/>
      <c r="H7" s="39" t="s">
        <v>22</v>
      </c>
      <c r="I7" s="293" t="s">
        <v>83</v>
      </c>
      <c r="J7" s="287" t="s">
        <v>23</v>
      </c>
      <c r="K7" s="288"/>
      <c r="L7" s="288"/>
      <c r="M7" s="288"/>
      <c r="N7" s="288"/>
      <c r="O7" s="289"/>
      <c r="P7" s="40" t="s">
        <v>29</v>
      </c>
      <c r="Q7" s="287" t="s">
        <v>32</v>
      </c>
      <c r="R7" s="288"/>
      <c r="S7" s="288"/>
      <c r="T7" s="289"/>
      <c r="U7" s="287" t="s">
        <v>31</v>
      </c>
      <c r="V7" s="288"/>
      <c r="W7" s="289"/>
      <c r="X7" s="295" t="s">
        <v>90</v>
      </c>
      <c r="Y7" s="49"/>
      <c r="Z7" s="50"/>
      <c r="AA7" s="11"/>
      <c r="AB7" s="11"/>
      <c r="AC7" s="11"/>
    </row>
    <row r="8" spans="1:31" ht="21" customHeight="1" thickBot="1">
      <c r="A8" s="273"/>
      <c r="B8" s="277"/>
      <c r="C8" s="278"/>
      <c r="D8" s="279"/>
      <c r="E8" s="282"/>
      <c r="F8" s="278"/>
      <c r="G8" s="283"/>
      <c r="H8" s="41" t="s">
        <v>24</v>
      </c>
      <c r="I8" s="294"/>
      <c r="J8" s="42" t="s">
        <v>52</v>
      </c>
      <c r="K8" s="42" t="s">
        <v>53</v>
      </c>
      <c r="L8" s="42" t="s">
        <v>54</v>
      </c>
      <c r="M8" s="42" t="s">
        <v>55</v>
      </c>
      <c r="N8" s="42" t="s">
        <v>56</v>
      </c>
      <c r="O8" s="42" t="s">
        <v>57</v>
      </c>
      <c r="P8" s="42" t="s">
        <v>52</v>
      </c>
      <c r="Q8" s="42" t="s">
        <v>52</v>
      </c>
      <c r="R8" s="42" t="s">
        <v>53</v>
      </c>
      <c r="S8" s="42" t="s">
        <v>54</v>
      </c>
      <c r="T8" s="42" t="s">
        <v>55</v>
      </c>
      <c r="U8" s="42" t="s">
        <v>52</v>
      </c>
      <c r="V8" s="42" t="s">
        <v>53</v>
      </c>
      <c r="W8" s="42" t="s">
        <v>54</v>
      </c>
      <c r="X8" s="296"/>
      <c r="Y8" s="51" t="s">
        <v>46</v>
      </c>
      <c r="Z8" s="51" t="s">
        <v>47</v>
      </c>
      <c r="AA8" s="11"/>
      <c r="AB8" s="11"/>
      <c r="AC8" s="11"/>
    </row>
    <row r="9" spans="1:31" ht="30" customHeight="1" thickTop="1" thickBot="1">
      <c r="A9" s="82" t="s">
        <v>84</v>
      </c>
      <c r="B9" s="284" t="s">
        <v>88</v>
      </c>
      <c r="C9" s="285"/>
      <c r="D9" s="285"/>
      <c r="E9" s="285" t="s">
        <v>89</v>
      </c>
      <c r="F9" s="285"/>
      <c r="G9" s="286"/>
      <c r="H9" s="83">
        <v>1974</v>
      </c>
      <c r="I9" s="83" t="s">
        <v>85</v>
      </c>
      <c r="J9" s="84"/>
      <c r="K9" s="84"/>
      <c r="L9" s="84" t="s">
        <v>86</v>
      </c>
      <c r="M9" s="84"/>
      <c r="N9" s="84"/>
      <c r="O9" s="84"/>
      <c r="P9" s="84"/>
      <c r="Q9" s="84" t="s">
        <v>87</v>
      </c>
      <c r="R9" s="84"/>
      <c r="S9" s="84"/>
      <c r="T9" s="84"/>
      <c r="U9" s="84"/>
      <c r="V9" s="84"/>
      <c r="W9" s="84"/>
      <c r="X9" s="297"/>
      <c r="Y9" s="52">
        <f>D$3</f>
        <v>0</v>
      </c>
      <c r="Z9" s="52">
        <f>D$4</f>
        <v>0</v>
      </c>
      <c r="AA9" s="11"/>
      <c r="AB9" s="11"/>
      <c r="AC9" s="11"/>
    </row>
    <row r="10" spans="1:31" ht="30" customHeight="1" thickTop="1">
      <c r="A10" s="37">
        <v>1</v>
      </c>
      <c r="B10" s="290"/>
      <c r="C10" s="291"/>
      <c r="D10" s="291"/>
      <c r="E10" s="291"/>
      <c r="F10" s="291"/>
      <c r="G10" s="292"/>
      <c r="H10" s="58"/>
      <c r="I10" s="85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87"/>
      <c r="Y10" s="52">
        <f>D$3</f>
        <v>0</v>
      </c>
      <c r="Z10" s="52">
        <f>D$4</f>
        <v>0</v>
      </c>
      <c r="AA10" s="11"/>
      <c r="AB10" s="11"/>
      <c r="AC10" s="11"/>
    </row>
    <row r="11" spans="1:31" ht="30" customHeight="1">
      <c r="A11" s="38">
        <v>2</v>
      </c>
      <c r="B11" s="267"/>
      <c r="C11" s="268"/>
      <c r="D11" s="269"/>
      <c r="E11" s="270"/>
      <c r="F11" s="268"/>
      <c r="G11" s="271"/>
      <c r="H11" s="59"/>
      <c r="I11" s="86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88"/>
      <c r="Y11" s="52">
        <f t="shared" ref="Y11:Y34" si="0">D$3</f>
        <v>0</v>
      </c>
      <c r="Z11" s="52">
        <f t="shared" ref="Z11:Z34" si="1">D$4</f>
        <v>0</v>
      </c>
      <c r="AA11" s="11"/>
      <c r="AB11" s="11"/>
      <c r="AC11" s="11"/>
    </row>
    <row r="12" spans="1:31" ht="30" customHeight="1">
      <c r="A12" s="38">
        <v>3</v>
      </c>
      <c r="B12" s="267"/>
      <c r="C12" s="268"/>
      <c r="D12" s="269"/>
      <c r="E12" s="270"/>
      <c r="F12" s="268"/>
      <c r="G12" s="271"/>
      <c r="H12" s="59"/>
      <c r="I12" s="86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88"/>
      <c r="Y12" s="52">
        <f t="shared" si="0"/>
        <v>0</v>
      </c>
      <c r="Z12" s="52">
        <f t="shared" si="1"/>
        <v>0</v>
      </c>
      <c r="AA12" s="11"/>
      <c r="AB12" s="11"/>
      <c r="AC12" s="11"/>
    </row>
    <row r="13" spans="1:31" ht="30" customHeight="1">
      <c r="A13" s="38">
        <v>4</v>
      </c>
      <c r="B13" s="267"/>
      <c r="C13" s="268"/>
      <c r="D13" s="269"/>
      <c r="E13" s="270"/>
      <c r="F13" s="268"/>
      <c r="G13" s="271"/>
      <c r="H13" s="59"/>
      <c r="I13" s="86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88"/>
      <c r="Y13" s="52">
        <f t="shared" si="0"/>
        <v>0</v>
      </c>
      <c r="Z13" s="52">
        <f t="shared" si="1"/>
        <v>0</v>
      </c>
      <c r="AA13" s="11"/>
      <c r="AB13" s="11"/>
      <c r="AC13" s="11"/>
    </row>
    <row r="14" spans="1:31" ht="30" customHeight="1">
      <c r="A14" s="38">
        <v>5</v>
      </c>
      <c r="B14" s="267"/>
      <c r="C14" s="268"/>
      <c r="D14" s="269"/>
      <c r="E14" s="270"/>
      <c r="F14" s="268"/>
      <c r="G14" s="271"/>
      <c r="H14" s="59"/>
      <c r="I14" s="86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88"/>
      <c r="Y14" s="52">
        <f t="shared" si="0"/>
        <v>0</v>
      </c>
      <c r="Z14" s="52">
        <f t="shared" si="1"/>
        <v>0</v>
      </c>
      <c r="AA14" s="11"/>
      <c r="AB14" s="11"/>
      <c r="AC14" s="11"/>
    </row>
    <row r="15" spans="1:31" ht="30" customHeight="1">
      <c r="A15" s="38">
        <v>6</v>
      </c>
      <c r="B15" s="267"/>
      <c r="C15" s="268"/>
      <c r="D15" s="269"/>
      <c r="E15" s="270"/>
      <c r="F15" s="268"/>
      <c r="G15" s="271"/>
      <c r="H15" s="59"/>
      <c r="I15" s="86"/>
      <c r="J15" s="63"/>
      <c r="K15" s="63"/>
      <c r="L15" s="63"/>
      <c r="M15" s="63"/>
      <c r="N15" s="63"/>
      <c r="O15" s="63"/>
      <c r="P15" s="63"/>
      <c r="Q15" s="63"/>
      <c r="S15" s="63"/>
      <c r="T15" s="63"/>
      <c r="U15" s="63"/>
      <c r="V15" s="63"/>
      <c r="W15" s="63"/>
      <c r="X15" s="88"/>
      <c r="Y15" s="52">
        <f t="shared" si="0"/>
        <v>0</v>
      </c>
      <c r="Z15" s="52">
        <f t="shared" si="1"/>
        <v>0</v>
      </c>
      <c r="AA15" s="11"/>
      <c r="AB15" s="11"/>
      <c r="AC15" s="11"/>
    </row>
    <row r="16" spans="1:31" ht="30" customHeight="1">
      <c r="A16" s="38">
        <v>7</v>
      </c>
      <c r="B16" s="267"/>
      <c r="C16" s="268"/>
      <c r="D16" s="269"/>
      <c r="E16" s="270"/>
      <c r="F16" s="268"/>
      <c r="G16" s="271"/>
      <c r="H16" s="59"/>
      <c r="I16" s="86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88"/>
      <c r="Y16" s="52">
        <f t="shared" si="0"/>
        <v>0</v>
      </c>
      <c r="Z16" s="52">
        <f t="shared" si="1"/>
        <v>0</v>
      </c>
      <c r="AA16" s="11"/>
      <c r="AB16" s="11"/>
      <c r="AC16" s="11"/>
    </row>
    <row r="17" spans="1:29" ht="30" customHeight="1">
      <c r="A17" s="38">
        <v>8</v>
      </c>
      <c r="B17" s="267"/>
      <c r="C17" s="268"/>
      <c r="D17" s="269"/>
      <c r="E17" s="270"/>
      <c r="F17" s="268"/>
      <c r="G17" s="271"/>
      <c r="H17" s="59"/>
      <c r="I17" s="86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88"/>
      <c r="Y17" s="52">
        <f t="shared" si="0"/>
        <v>0</v>
      </c>
      <c r="Z17" s="52">
        <f t="shared" si="1"/>
        <v>0</v>
      </c>
      <c r="AA17" s="11"/>
      <c r="AB17" s="11"/>
      <c r="AC17" s="11"/>
    </row>
    <row r="18" spans="1:29" ht="30" customHeight="1">
      <c r="A18" s="38">
        <v>9</v>
      </c>
      <c r="B18" s="267"/>
      <c r="C18" s="268"/>
      <c r="D18" s="269"/>
      <c r="E18" s="270"/>
      <c r="F18" s="268"/>
      <c r="G18" s="271"/>
      <c r="H18" s="59"/>
      <c r="I18" s="86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88"/>
      <c r="Y18" s="52">
        <f t="shared" si="0"/>
        <v>0</v>
      </c>
      <c r="Z18" s="52">
        <f t="shared" si="1"/>
        <v>0</v>
      </c>
      <c r="AA18" s="11"/>
      <c r="AB18" s="11"/>
      <c r="AC18" s="11"/>
    </row>
    <row r="19" spans="1:29" ht="30" customHeight="1">
      <c r="A19" s="38">
        <v>10</v>
      </c>
      <c r="B19" s="267"/>
      <c r="C19" s="268"/>
      <c r="D19" s="269"/>
      <c r="E19" s="270"/>
      <c r="F19" s="268"/>
      <c r="G19" s="271"/>
      <c r="H19" s="59"/>
      <c r="I19" s="86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88"/>
      <c r="Y19" s="52">
        <f t="shared" si="0"/>
        <v>0</v>
      </c>
      <c r="Z19" s="52">
        <f t="shared" si="1"/>
        <v>0</v>
      </c>
      <c r="AA19" s="11"/>
      <c r="AB19" s="11"/>
      <c r="AC19" s="11"/>
    </row>
    <row r="20" spans="1:29" ht="30" customHeight="1">
      <c r="A20" s="38">
        <v>11</v>
      </c>
      <c r="B20" s="267"/>
      <c r="C20" s="268"/>
      <c r="D20" s="269"/>
      <c r="E20" s="270"/>
      <c r="F20" s="268"/>
      <c r="G20" s="271"/>
      <c r="H20" s="59"/>
      <c r="I20" s="86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88"/>
      <c r="Y20" s="52">
        <f t="shared" si="0"/>
        <v>0</v>
      </c>
      <c r="Z20" s="52">
        <f t="shared" si="1"/>
        <v>0</v>
      </c>
      <c r="AA20" s="11"/>
      <c r="AB20" s="11"/>
      <c r="AC20" s="11"/>
    </row>
    <row r="21" spans="1:29" ht="30" customHeight="1">
      <c r="A21" s="38">
        <v>12</v>
      </c>
      <c r="B21" s="267"/>
      <c r="C21" s="268"/>
      <c r="D21" s="269"/>
      <c r="E21" s="270"/>
      <c r="F21" s="268"/>
      <c r="G21" s="271"/>
      <c r="H21" s="59"/>
      <c r="I21" s="86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88"/>
      <c r="Y21" s="52">
        <f t="shared" si="0"/>
        <v>0</v>
      </c>
      <c r="Z21" s="52">
        <f t="shared" si="1"/>
        <v>0</v>
      </c>
      <c r="AA21" s="11"/>
      <c r="AB21" s="11"/>
      <c r="AC21" s="11"/>
    </row>
    <row r="22" spans="1:29" ht="30" customHeight="1">
      <c r="A22" s="38">
        <v>13</v>
      </c>
      <c r="B22" s="267"/>
      <c r="C22" s="268"/>
      <c r="D22" s="269"/>
      <c r="E22" s="270"/>
      <c r="F22" s="268"/>
      <c r="G22" s="271"/>
      <c r="H22" s="59"/>
      <c r="I22" s="86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88"/>
      <c r="Y22" s="52">
        <f t="shared" si="0"/>
        <v>0</v>
      </c>
      <c r="Z22" s="52">
        <f t="shared" si="1"/>
        <v>0</v>
      </c>
      <c r="AA22" s="11"/>
      <c r="AB22" s="11"/>
      <c r="AC22" s="11"/>
    </row>
    <row r="23" spans="1:29" ht="30" customHeight="1">
      <c r="A23" s="38">
        <v>14</v>
      </c>
      <c r="B23" s="267"/>
      <c r="C23" s="268"/>
      <c r="D23" s="269"/>
      <c r="E23" s="270"/>
      <c r="F23" s="268"/>
      <c r="G23" s="271"/>
      <c r="H23" s="59"/>
      <c r="I23" s="86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88"/>
      <c r="Y23" s="52">
        <f t="shared" si="0"/>
        <v>0</v>
      </c>
      <c r="Z23" s="52">
        <f t="shared" si="1"/>
        <v>0</v>
      </c>
      <c r="AA23" s="11"/>
      <c r="AB23" s="11"/>
      <c r="AC23" s="11"/>
    </row>
    <row r="24" spans="1:29" ht="30" customHeight="1">
      <c r="A24" s="38">
        <v>15</v>
      </c>
      <c r="B24" s="267"/>
      <c r="C24" s="268"/>
      <c r="D24" s="269"/>
      <c r="E24" s="270"/>
      <c r="F24" s="268"/>
      <c r="G24" s="271"/>
      <c r="H24" s="59"/>
      <c r="I24" s="86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88"/>
      <c r="Y24" s="52">
        <f t="shared" si="0"/>
        <v>0</v>
      </c>
      <c r="Z24" s="52">
        <f t="shared" si="1"/>
        <v>0</v>
      </c>
      <c r="AA24" s="11"/>
      <c r="AB24" s="11"/>
      <c r="AC24" s="11"/>
    </row>
    <row r="25" spans="1:29" ht="30" customHeight="1">
      <c r="A25" s="38">
        <v>16</v>
      </c>
      <c r="B25" s="267"/>
      <c r="C25" s="268"/>
      <c r="D25" s="269"/>
      <c r="E25" s="270"/>
      <c r="F25" s="268"/>
      <c r="G25" s="271"/>
      <c r="H25" s="59"/>
      <c r="I25" s="86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88"/>
      <c r="Y25" s="52">
        <f t="shared" si="0"/>
        <v>0</v>
      </c>
      <c r="Z25" s="52">
        <f t="shared" si="1"/>
        <v>0</v>
      </c>
      <c r="AA25" s="11"/>
      <c r="AB25" s="11"/>
      <c r="AC25" s="11"/>
    </row>
    <row r="26" spans="1:29" ht="30" customHeight="1">
      <c r="A26" s="38">
        <v>17</v>
      </c>
      <c r="B26" s="267"/>
      <c r="C26" s="268"/>
      <c r="D26" s="269"/>
      <c r="E26" s="270"/>
      <c r="F26" s="268"/>
      <c r="G26" s="271"/>
      <c r="H26" s="59"/>
      <c r="I26" s="86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88"/>
      <c r="Y26" s="52">
        <f t="shared" si="0"/>
        <v>0</v>
      </c>
      <c r="Z26" s="52">
        <f t="shared" si="1"/>
        <v>0</v>
      </c>
      <c r="AA26" s="11"/>
      <c r="AB26" s="11"/>
      <c r="AC26" s="11"/>
    </row>
    <row r="27" spans="1:29" ht="30" customHeight="1">
      <c r="A27" s="38">
        <v>18</v>
      </c>
      <c r="B27" s="267"/>
      <c r="C27" s="268"/>
      <c r="D27" s="269"/>
      <c r="E27" s="270"/>
      <c r="F27" s="268"/>
      <c r="G27" s="271"/>
      <c r="H27" s="59"/>
      <c r="I27" s="86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88"/>
      <c r="Y27" s="52">
        <f t="shared" si="0"/>
        <v>0</v>
      </c>
      <c r="Z27" s="52">
        <f t="shared" si="1"/>
        <v>0</v>
      </c>
      <c r="AA27" s="11"/>
      <c r="AB27" s="11"/>
      <c r="AC27" s="11"/>
    </row>
    <row r="28" spans="1:29" ht="30" customHeight="1">
      <c r="A28" s="38">
        <v>19</v>
      </c>
      <c r="B28" s="267"/>
      <c r="C28" s="268"/>
      <c r="D28" s="269"/>
      <c r="E28" s="270"/>
      <c r="F28" s="268"/>
      <c r="G28" s="271"/>
      <c r="H28" s="59"/>
      <c r="I28" s="8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88"/>
      <c r="Y28" s="52">
        <f t="shared" si="0"/>
        <v>0</v>
      </c>
      <c r="Z28" s="52">
        <f t="shared" si="1"/>
        <v>0</v>
      </c>
      <c r="AA28" s="11"/>
      <c r="AB28" s="11"/>
      <c r="AC28" s="11"/>
    </row>
    <row r="29" spans="1:29" ht="30" customHeight="1">
      <c r="A29" s="38">
        <v>20</v>
      </c>
      <c r="B29" s="267"/>
      <c r="C29" s="268"/>
      <c r="D29" s="269"/>
      <c r="E29" s="270"/>
      <c r="F29" s="268"/>
      <c r="G29" s="271"/>
      <c r="H29" s="59"/>
      <c r="I29" s="8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88"/>
      <c r="Y29" s="52">
        <f t="shared" si="0"/>
        <v>0</v>
      </c>
      <c r="Z29" s="52">
        <f t="shared" si="1"/>
        <v>0</v>
      </c>
      <c r="AA29" s="11"/>
      <c r="AB29" s="11"/>
      <c r="AC29" s="11"/>
    </row>
    <row r="30" spans="1:29" ht="30" customHeight="1">
      <c r="A30" s="38">
        <v>21</v>
      </c>
      <c r="B30" s="267"/>
      <c r="C30" s="268"/>
      <c r="D30" s="269"/>
      <c r="E30" s="270"/>
      <c r="F30" s="268"/>
      <c r="G30" s="271"/>
      <c r="H30" s="59"/>
      <c r="I30" s="8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88"/>
      <c r="Y30" s="52">
        <f t="shared" si="0"/>
        <v>0</v>
      </c>
      <c r="Z30" s="52">
        <f t="shared" si="1"/>
        <v>0</v>
      </c>
      <c r="AA30" s="11"/>
      <c r="AB30" s="11"/>
      <c r="AC30" s="11"/>
    </row>
    <row r="31" spans="1:29" ht="30" customHeight="1">
      <c r="A31" s="38">
        <v>22</v>
      </c>
      <c r="B31" s="267"/>
      <c r="C31" s="268"/>
      <c r="D31" s="269"/>
      <c r="E31" s="270"/>
      <c r="F31" s="268"/>
      <c r="G31" s="271"/>
      <c r="H31" s="59"/>
      <c r="I31" s="8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88"/>
      <c r="Y31" s="52">
        <f t="shared" si="0"/>
        <v>0</v>
      </c>
      <c r="Z31" s="52">
        <f t="shared" si="1"/>
        <v>0</v>
      </c>
      <c r="AA31" s="11"/>
      <c r="AB31" s="11"/>
      <c r="AC31" s="11"/>
    </row>
    <row r="32" spans="1:29" ht="30" customHeight="1">
      <c r="A32" s="38">
        <v>23</v>
      </c>
      <c r="B32" s="267"/>
      <c r="C32" s="268"/>
      <c r="D32" s="269"/>
      <c r="E32" s="270"/>
      <c r="F32" s="268"/>
      <c r="G32" s="271"/>
      <c r="H32" s="59"/>
      <c r="I32" s="8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88"/>
      <c r="Y32" s="52">
        <f t="shared" si="0"/>
        <v>0</v>
      </c>
      <c r="Z32" s="52">
        <f t="shared" si="1"/>
        <v>0</v>
      </c>
      <c r="AA32" s="11"/>
      <c r="AB32" s="11"/>
      <c r="AC32" s="11"/>
    </row>
    <row r="33" spans="1:29" ht="30" customHeight="1">
      <c r="A33" s="38">
        <v>24</v>
      </c>
      <c r="B33" s="267"/>
      <c r="C33" s="268"/>
      <c r="D33" s="269"/>
      <c r="E33" s="270"/>
      <c r="F33" s="268"/>
      <c r="G33" s="271"/>
      <c r="H33" s="59"/>
      <c r="I33" s="8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88"/>
      <c r="Y33" s="52">
        <f t="shared" si="0"/>
        <v>0</v>
      </c>
      <c r="Z33" s="52">
        <f t="shared" si="1"/>
        <v>0</v>
      </c>
      <c r="AA33" s="11"/>
      <c r="AB33" s="11"/>
      <c r="AC33" s="11"/>
    </row>
    <row r="34" spans="1:29" ht="30" customHeight="1">
      <c r="A34" s="38">
        <v>25</v>
      </c>
      <c r="B34" s="267"/>
      <c r="C34" s="268"/>
      <c r="D34" s="269"/>
      <c r="E34" s="270"/>
      <c r="F34" s="268"/>
      <c r="G34" s="271"/>
      <c r="H34" s="59"/>
      <c r="I34" s="8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88"/>
      <c r="Y34" s="52">
        <f t="shared" si="0"/>
        <v>0</v>
      </c>
      <c r="Z34" s="52">
        <f t="shared" si="1"/>
        <v>0</v>
      </c>
      <c r="AA34" s="11"/>
      <c r="AB34" s="11"/>
      <c r="AC34" s="11"/>
    </row>
    <row r="35" spans="1:29">
      <c r="Y35" s="52"/>
      <c r="Z35" s="52"/>
    </row>
    <row r="36" spans="1:29">
      <c r="Y36" s="52"/>
      <c r="Z36" s="52"/>
    </row>
  </sheetData>
  <mergeCells count="66">
    <mergeCell ref="X7:X9"/>
    <mergeCell ref="B29:D29"/>
    <mergeCell ref="E29:G29"/>
    <mergeCell ref="B30:D30"/>
    <mergeCell ref="E30:G30"/>
    <mergeCell ref="B17:D17"/>
    <mergeCell ref="E17:G17"/>
    <mergeCell ref="B18:D18"/>
    <mergeCell ref="E18:G18"/>
    <mergeCell ref="B19:D19"/>
    <mergeCell ref="E19:G19"/>
    <mergeCell ref="E10:G10"/>
    <mergeCell ref="B10:D10"/>
    <mergeCell ref="B11:D11"/>
    <mergeCell ref="E11:G11"/>
    <mergeCell ref="B12:D12"/>
    <mergeCell ref="B31:D31"/>
    <mergeCell ref="E31:G31"/>
    <mergeCell ref="B23:D23"/>
    <mergeCell ref="E23:G23"/>
    <mergeCell ref="B24:D24"/>
    <mergeCell ref="E24:G24"/>
    <mergeCell ref="B25:D25"/>
    <mergeCell ref="E25:G25"/>
    <mergeCell ref="B27:D27"/>
    <mergeCell ref="E27:G27"/>
    <mergeCell ref="B28:D28"/>
    <mergeCell ref="E28:G28"/>
    <mergeCell ref="B26:D26"/>
    <mergeCell ref="E26:G26"/>
    <mergeCell ref="E12:G12"/>
    <mergeCell ref="A1:C1"/>
    <mergeCell ref="A3:C3"/>
    <mergeCell ref="A4:C4"/>
    <mergeCell ref="D1:G1"/>
    <mergeCell ref="D3:G3"/>
    <mergeCell ref="D4:G4"/>
    <mergeCell ref="B9:D9"/>
    <mergeCell ref="E9:G9"/>
    <mergeCell ref="B33:D33"/>
    <mergeCell ref="E33:G33"/>
    <mergeCell ref="B34:D34"/>
    <mergeCell ref="E34:G34"/>
    <mergeCell ref="B32:D32"/>
    <mergeCell ref="E32:G32"/>
    <mergeCell ref="B21:D21"/>
    <mergeCell ref="E21:G21"/>
    <mergeCell ref="B22:D22"/>
    <mergeCell ref="E22:G22"/>
    <mergeCell ref="B20:D20"/>
    <mergeCell ref="E20:G20"/>
    <mergeCell ref="B15:D15"/>
    <mergeCell ref="E15:G15"/>
    <mergeCell ref="B16:D16"/>
    <mergeCell ref="E16:G16"/>
    <mergeCell ref="B13:D13"/>
    <mergeCell ref="E13:G13"/>
    <mergeCell ref="B14:D14"/>
    <mergeCell ref="E14:G14"/>
    <mergeCell ref="U7:W7"/>
    <mergeCell ref="A7:A8"/>
    <mergeCell ref="J7:O7"/>
    <mergeCell ref="Q7:T7"/>
    <mergeCell ref="E7:G8"/>
    <mergeCell ref="B7:D8"/>
    <mergeCell ref="I7:I8"/>
  </mergeCells>
  <phoneticPr fontId="1"/>
  <dataValidations count="4">
    <dataValidation type="list" allowBlank="1" showInputMessage="1" showErrorMessage="1" sqref="X10:X34" xr:uid="{00000000-0002-0000-0200-000000000000}">
      <formula1>"×"</formula1>
    </dataValidation>
    <dataValidation imeMode="off" allowBlank="1" showInputMessage="1" showErrorMessage="1" sqref="H9:H34 U9:W34 R14 J9:S13 J16:S34 J14:Q15 S14:S15" xr:uid="{00000000-0002-0000-0200-000002000000}"/>
    <dataValidation imeMode="fullKatakana" allowBlank="1" showInputMessage="1" showErrorMessage="1" sqref="B9:B34" xr:uid="{00000000-0002-0000-0200-000003000000}"/>
    <dataValidation type="list" imeMode="off" allowBlank="1" showInputMessage="1" showErrorMessage="1" sqref="I9:I34" xr:uid="{626FA633-05FB-4819-8AC2-A22D386E4606}">
      <formula1>"OPEN"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57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U13"/>
  <sheetViews>
    <sheetView showGridLines="0" showRuler="0" topLeftCell="A4" zoomScale="80" zoomScaleNormal="80" zoomScalePageLayoutView="80" workbookViewId="0">
      <selection activeCell="J7" sqref="J7"/>
    </sheetView>
  </sheetViews>
  <sheetFormatPr defaultColWidth="9" defaultRowHeight="13.5"/>
  <cols>
    <col min="1" max="1" width="4.125" style="11" customWidth="1"/>
    <col min="2" max="5" width="15.625" style="11" customWidth="1"/>
    <col min="6" max="7" width="20.625" style="53" hidden="1" customWidth="1"/>
    <col min="8" max="14" width="10.625" style="11" customWidth="1"/>
    <col min="15" max="16" width="9" style="11"/>
    <col min="17" max="17" width="5.625" style="21" bestFit="1" customWidth="1"/>
    <col min="18" max="18" width="5.625" style="10" bestFit="1" customWidth="1"/>
    <col min="19" max="19" width="9" style="21"/>
    <col min="20" max="16384" width="9" style="11"/>
  </cols>
  <sheetData>
    <row r="1" spans="1:21" s="29" customFormat="1" ht="30" customHeight="1" thickBot="1">
      <c r="A1" s="252" t="s">
        <v>38</v>
      </c>
      <c r="B1" s="253"/>
      <c r="C1" s="300" t="s">
        <v>70</v>
      </c>
      <c r="D1" s="256"/>
      <c r="E1" s="60"/>
      <c r="F1" s="46"/>
      <c r="K1" s="28"/>
      <c r="M1" s="28"/>
    </row>
    <row r="2" spans="1:21" s="35" customFormat="1" ht="12" customHeight="1" thickBot="1">
      <c r="A2" s="31"/>
      <c r="B2" s="31"/>
      <c r="C2" s="31"/>
      <c r="D2" s="31"/>
      <c r="E2" s="31"/>
      <c r="F2" s="47"/>
      <c r="H2" s="30"/>
      <c r="I2" s="30"/>
    </row>
    <row r="3" spans="1:21" s="35" customFormat="1" ht="30" customHeight="1">
      <c r="A3" s="257" t="s">
        <v>39</v>
      </c>
      <c r="B3" s="258"/>
      <c r="C3" s="301"/>
      <c r="D3" s="261"/>
      <c r="E3" s="61"/>
      <c r="F3" s="48"/>
      <c r="H3" s="33"/>
      <c r="I3" s="33"/>
    </row>
    <row r="4" spans="1:21" s="35" customFormat="1" ht="30" customHeight="1" thickBot="1">
      <c r="A4" s="262" t="s">
        <v>68</v>
      </c>
      <c r="B4" s="263"/>
      <c r="C4" s="302"/>
      <c r="D4" s="266"/>
      <c r="E4" s="61"/>
      <c r="F4" s="48"/>
      <c r="H4" s="33"/>
      <c r="I4" s="33"/>
    </row>
    <row r="5" spans="1:21" ht="8.25" customHeight="1">
      <c r="A5" s="10"/>
      <c r="B5" s="10"/>
      <c r="C5" s="10"/>
      <c r="D5" s="10"/>
      <c r="E5" s="10"/>
      <c r="F5" s="49"/>
      <c r="G5" s="49"/>
      <c r="H5" s="10"/>
      <c r="I5" s="10"/>
      <c r="J5" s="10"/>
      <c r="K5" s="10"/>
      <c r="L5" s="10"/>
      <c r="M5" s="10"/>
      <c r="Q5" s="11"/>
      <c r="R5" s="11"/>
      <c r="T5" s="10"/>
      <c r="U5" s="21"/>
    </row>
    <row r="6" spans="1:21" ht="30" customHeight="1">
      <c r="B6" s="29" t="s">
        <v>42</v>
      </c>
      <c r="C6" s="29"/>
      <c r="D6" s="13"/>
      <c r="E6" s="13"/>
      <c r="F6" s="49"/>
      <c r="G6" s="49"/>
      <c r="H6" s="22"/>
      <c r="I6" s="10"/>
      <c r="J6" s="10"/>
      <c r="K6" s="10"/>
      <c r="L6" s="10"/>
    </row>
    <row r="7" spans="1:21" ht="42" customHeight="1">
      <c r="A7" s="298" t="s">
        <v>41</v>
      </c>
      <c r="B7" s="80" t="s">
        <v>77</v>
      </c>
      <c r="C7" s="80" t="s">
        <v>78</v>
      </c>
      <c r="D7" s="81" t="s">
        <v>79</v>
      </c>
      <c r="E7" s="80" t="s">
        <v>80</v>
      </c>
      <c r="F7" s="49"/>
      <c r="G7" s="50"/>
      <c r="Q7" s="11"/>
      <c r="R7" s="11"/>
      <c r="S7" s="11"/>
    </row>
    <row r="8" spans="1:21" ht="21" customHeight="1" thickBot="1">
      <c r="A8" s="299"/>
      <c r="B8" s="43" t="s">
        <v>81</v>
      </c>
      <c r="C8" s="42" t="s">
        <v>82</v>
      </c>
      <c r="D8" s="43" t="s">
        <v>81</v>
      </c>
      <c r="E8" s="42" t="s">
        <v>81</v>
      </c>
      <c r="F8" s="51" t="s">
        <v>46</v>
      </c>
      <c r="G8" s="51" t="s">
        <v>47</v>
      </c>
      <c r="Q8" s="11"/>
      <c r="R8" s="11"/>
      <c r="S8" s="11"/>
    </row>
    <row r="9" spans="1:21" ht="30" customHeight="1" thickTop="1">
      <c r="A9" s="37">
        <v>1</v>
      </c>
      <c r="B9" s="74"/>
      <c r="C9" s="74"/>
      <c r="D9" s="74"/>
      <c r="E9" s="74"/>
      <c r="F9" s="52">
        <f>C$3</f>
        <v>0</v>
      </c>
      <c r="G9" s="52">
        <f>C$4</f>
        <v>0</v>
      </c>
      <c r="Q9" s="11"/>
      <c r="R9" s="11"/>
      <c r="S9" s="11"/>
    </row>
    <row r="10" spans="1:21" ht="30" customHeight="1">
      <c r="A10" s="38">
        <v>2</v>
      </c>
      <c r="B10" s="75"/>
      <c r="C10" s="75"/>
      <c r="D10" s="75"/>
      <c r="E10" s="75"/>
      <c r="F10" s="52">
        <f t="shared" ref="F10:F13" si="0">C$3</f>
        <v>0</v>
      </c>
      <c r="G10" s="52">
        <f t="shared" ref="G10:G13" si="1">C$4</f>
        <v>0</v>
      </c>
      <c r="Q10" s="11"/>
      <c r="R10" s="11"/>
      <c r="S10" s="11"/>
    </row>
    <row r="11" spans="1:21" ht="30" customHeight="1">
      <c r="A11" s="38">
        <v>3</v>
      </c>
      <c r="B11" s="75"/>
      <c r="C11" s="75"/>
      <c r="D11" s="75"/>
      <c r="E11" s="75"/>
      <c r="F11" s="52">
        <f t="shared" si="0"/>
        <v>0</v>
      </c>
      <c r="G11" s="52">
        <f t="shared" si="1"/>
        <v>0</v>
      </c>
      <c r="Q11" s="11"/>
      <c r="R11" s="11"/>
      <c r="S11" s="11"/>
    </row>
    <row r="12" spans="1:21" ht="30" customHeight="1">
      <c r="A12" s="38">
        <v>4</v>
      </c>
      <c r="B12" s="75"/>
      <c r="C12" s="75"/>
      <c r="D12" s="75"/>
      <c r="E12" s="75"/>
      <c r="F12" s="52">
        <f t="shared" si="0"/>
        <v>0</v>
      </c>
      <c r="G12" s="52">
        <f t="shared" si="1"/>
        <v>0</v>
      </c>
      <c r="Q12" s="11"/>
      <c r="R12" s="11"/>
      <c r="S12" s="11"/>
    </row>
    <row r="13" spans="1:21" ht="30" customHeight="1">
      <c r="A13" s="38">
        <v>5</v>
      </c>
      <c r="B13" s="75"/>
      <c r="C13" s="75"/>
      <c r="D13" s="75"/>
      <c r="E13" s="75"/>
      <c r="F13" s="52">
        <f t="shared" si="0"/>
        <v>0</v>
      </c>
      <c r="G13" s="52">
        <f t="shared" si="1"/>
        <v>0</v>
      </c>
      <c r="Q13" s="11"/>
      <c r="R13" s="11"/>
      <c r="S13" s="11"/>
    </row>
  </sheetData>
  <mergeCells count="7">
    <mergeCell ref="A7:A8"/>
    <mergeCell ref="A1:B1"/>
    <mergeCell ref="A3:B3"/>
    <mergeCell ref="A4:B4"/>
    <mergeCell ref="C1:D1"/>
    <mergeCell ref="C3:D3"/>
    <mergeCell ref="C4:D4"/>
  </mergeCells>
  <phoneticPr fontId="1"/>
  <dataValidations count="1">
    <dataValidation imeMode="off" allowBlank="1" showInputMessage="1" showErrorMessage="1" sqref="B9:E13" xr:uid="{00000000-0002-0000-0300-000000000000}"/>
  </dataValidations>
  <printOptions gridLinesSet="0"/>
  <pageMargins left="0.39370078740157483" right="0.39370078740157483" top="0.39370078740157483" bottom="0.39370078740157483" header="0.51181102362204722" footer="0.51181102362204722"/>
  <pageSetup paperSize="9" fitToHeight="0" orientation="landscape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大会参加費振込内訳書</vt:lpstr>
      <vt:lpstr>申込書（男子）</vt:lpstr>
      <vt:lpstr>申込書（女子）</vt:lpstr>
      <vt:lpstr>申込書（リレー）</vt:lpstr>
      <vt:lpstr>'申込書（リレー）'!Print_Area</vt:lpstr>
      <vt:lpstr>'申込書（女子）'!Print_Area</vt:lpstr>
      <vt:lpstr>'申込書（男子）'!Print_Area</vt:lpstr>
      <vt:lpstr>大会参加費振込内訳書!Print_Area</vt:lpstr>
      <vt:lpstr>'申込書（リレー）'!Print_Titles</vt:lpstr>
      <vt:lpstr>'申込書（女子）'!Print_Titles</vt:lpstr>
      <vt:lpstr>'申込書（男子）'!Print_Titles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日本選手権大会申込書</dc:title>
  <dc:creator>山下　准</dc:creator>
  <cp:lastModifiedBy>Jun Yamashita</cp:lastModifiedBy>
  <cp:lastPrinted>2025-05-18T04:29:09Z</cp:lastPrinted>
  <dcterms:created xsi:type="dcterms:W3CDTF">2008-01-13T06:27:04Z</dcterms:created>
  <dcterms:modified xsi:type="dcterms:W3CDTF">2025-07-13T10:04:29Z</dcterms:modified>
</cp:coreProperties>
</file>