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750" activeTab="1"/>
  </bookViews>
  <sheets>
    <sheet name="登録費内訳" sheetId="1" r:id="rId1"/>
    <sheet name="団体" sheetId="2" r:id="rId2"/>
    <sheet name="会員一覧表" sheetId="3" r:id="rId3"/>
    <sheet name="個人会員" sheetId="4" r:id="rId4"/>
    <sheet name="マスター会員" sheetId="5" r:id="rId5"/>
    <sheet name="1OM・2OM会員" sheetId="6" r:id="rId6"/>
    <sheet name="1S・2S会員" sheetId="7" r:id="rId7"/>
    <sheet name="1OS・2OS会員 " sheetId="8" r:id="rId8"/>
    <sheet name="公認審判員" sheetId="9" r:id="rId9"/>
    <sheet name="認定員" sheetId="10" r:id="rId10"/>
    <sheet name="Sheet1" sheetId="11" r:id="rId11"/>
    <sheet name="互換性レポート" sheetId="12" r:id="rId12"/>
  </sheets>
  <definedNames/>
  <calcPr fullCalcOnLoad="1"/>
</workbook>
</file>

<file path=xl/sharedStrings.xml><?xml version="1.0" encoding="utf-8"?>
<sst xmlns="http://schemas.openxmlformats.org/spreadsheetml/2006/main" count="531" uniqueCount="205">
  <si>
    <t>小計</t>
  </si>
  <si>
    <t>CO</t>
  </si>
  <si>
    <t>2OS</t>
  </si>
  <si>
    <t>2S</t>
  </si>
  <si>
    <t>1OS</t>
  </si>
  <si>
    <t>1S</t>
  </si>
  <si>
    <t>MA</t>
  </si>
  <si>
    <t>1M</t>
  </si>
  <si>
    <t>人数</t>
  </si>
  <si>
    <t>×</t>
  </si>
  <si>
    <t>年会費</t>
  </si>
  <si>
    <t>名</t>
  </si>
  <si>
    <t>×</t>
  </si>
  <si>
    <t>×</t>
  </si>
  <si>
    <t>ｶｰﾄﾞ表示</t>
  </si>
  <si>
    <t>T</t>
  </si>
  <si>
    <t>×</t>
  </si>
  <si>
    <t>2M</t>
  </si>
  <si>
    <t>団　　　体</t>
  </si>
  <si>
    <t>認　定　員</t>
  </si>
  <si>
    <t>下記に○で指定してください</t>
  </si>
  <si>
    <t>ふりがな</t>
  </si>
  <si>
    <t>団体名</t>
  </si>
  <si>
    <t>登録番号</t>
  </si>
  <si>
    <t xml:space="preserve">  　　T -             　　　    </t>
  </si>
  <si>
    <t>代表者氏名</t>
  </si>
  <si>
    <t>住所</t>
  </si>
  <si>
    <t>　携帯</t>
  </si>
  <si>
    <t xml:space="preserve">   E-mail</t>
  </si>
  <si>
    <t>事務担当者</t>
  </si>
  <si>
    <t>事務連絡、大会要項等　E-mail　にてお知らせする場合がございますので　</t>
  </si>
  <si>
    <t>お持ちの方はご記入をお願い致します</t>
  </si>
  <si>
    <t>銀行振込</t>
  </si>
  <si>
    <t>現金書留</t>
  </si>
  <si>
    <t>ローマ字</t>
  </si>
  <si>
    <t>氏名</t>
  </si>
  <si>
    <t>生年月日</t>
  </si>
  <si>
    <t>所属団体名</t>
  </si>
  <si>
    <t>振込依頼書控を添付して下さい</t>
  </si>
  <si>
    <t>入金日</t>
  </si>
  <si>
    <t>2OM</t>
  </si>
  <si>
    <r>
      <t>マスター( MA )</t>
    </r>
    <r>
      <rPr>
        <sz val="14"/>
        <rFont val="ＭＳ Ｐゴシック"/>
        <family val="3"/>
      </rPr>
      <t>会員登録(新規・更新・団体変更)申請書</t>
    </r>
  </si>
  <si>
    <t>2M新規の場合
試験官サイン</t>
  </si>
  <si>
    <r>
      <t>マスター会員</t>
    </r>
    <r>
      <rPr>
        <sz val="11"/>
        <rFont val="ＭＳ Ｐゴシック"/>
        <family val="3"/>
      </rPr>
      <t>　用です</t>
    </r>
  </si>
  <si>
    <r>
      <t xml:space="preserve">  </t>
    </r>
    <r>
      <rPr>
        <sz val="11"/>
        <color indexed="17"/>
        <rFont val="ＭＳ Ｐゴシック"/>
        <family val="3"/>
      </rPr>
      <t xml:space="preserve">  MA 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</si>
  <si>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t>　( 新規登録の方旧会員番号　  　  　M -                )</t>
  </si>
  <si>
    <t>　( 団体変更の方旧会員番号　　 　　MA -                )</t>
  </si>
  <si>
    <t>新規の場合
試験官サイン</t>
  </si>
  <si>
    <t xml:space="preserve">   TEL                          　　　　　　　　  FAX</t>
  </si>
  <si>
    <t>試験官サイン</t>
  </si>
  <si>
    <r>
      <t xml:space="preserve">* 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</si>
  <si>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t>写真</t>
  </si>
  <si>
    <r>
      <t>1S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</si>
  <si>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t>　( 団体変更の方旧会員番号　　　     　　S -                )</t>
  </si>
  <si>
    <t>　( 団体変更の方旧会員番号　　　     　　S -                )</t>
  </si>
  <si>
    <r>
      <t>1OS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2O</t>
    </r>
    <r>
      <rPr>
        <sz val="14"/>
        <color indexed="53"/>
        <rFont val="ＭＳ Ｐゴシック"/>
        <family val="3"/>
      </rPr>
      <t>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</si>
  <si>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r>
      <t xml:space="preserve">   </t>
    </r>
    <r>
      <rPr>
        <b/>
        <sz val="11"/>
        <color indexed="20"/>
        <rFont val="ＭＳ Ｐゴシック"/>
        <family val="3"/>
      </rPr>
      <t xml:space="preserve"> 1OS </t>
    </r>
    <r>
      <rPr>
        <b/>
        <sz val="11"/>
        <rFont val="ＭＳ Ｐゴシック"/>
        <family val="3"/>
      </rPr>
      <t xml:space="preserve">　 ・ 　 </t>
    </r>
    <r>
      <rPr>
        <b/>
        <sz val="11"/>
        <color indexed="53"/>
        <rFont val="ＭＳ Ｐゴシック"/>
        <family val="3"/>
      </rPr>
      <t xml:space="preserve">2OS </t>
    </r>
    <r>
      <rPr>
        <b/>
        <sz val="11"/>
        <rFont val="ＭＳ Ｐゴシック"/>
        <family val="3"/>
      </rPr>
      <t xml:space="preserve">-             　　　    </t>
    </r>
  </si>
  <si>
    <t>　( 新規登録の方前取得旧会員番号　　　S -                )</t>
  </si>
  <si>
    <t>公認審判員登録(新規・更新・団体変更)申請書</t>
  </si>
  <si>
    <t>　( 2M新規登録の方旧会員番号　　　M -      　　          )</t>
  </si>
  <si>
    <t>　( 団体変更の方旧会員番号　　　　　M -    　　            )</t>
  </si>
  <si>
    <t>　〒　　　　　-</t>
  </si>
  <si>
    <r>
      <t xml:space="preserve">   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1M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　 ・ 　</t>
    </r>
    <r>
      <rPr>
        <sz val="11"/>
        <color indexed="10"/>
        <rFont val="ＭＳ Ｐゴシック"/>
        <family val="3"/>
      </rPr>
      <t xml:space="preserve"> 2M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</si>
  <si>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r>
      <t xml:space="preserve">  </t>
    </r>
    <r>
      <rPr>
        <sz val="11"/>
        <color indexed="15"/>
        <rFont val="ＭＳ Ｐゴシック"/>
        <family val="3"/>
      </rPr>
      <t xml:space="preserve"> </t>
    </r>
    <r>
      <rPr>
        <b/>
        <sz val="11"/>
        <color indexed="15"/>
        <rFont val="ＭＳ Ｐゴシック"/>
        <family val="3"/>
      </rPr>
      <t xml:space="preserve"> 1OM</t>
    </r>
    <r>
      <rPr>
        <b/>
        <sz val="11"/>
        <color indexed="14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・　　</t>
    </r>
    <r>
      <rPr>
        <b/>
        <sz val="11"/>
        <color indexed="14"/>
        <rFont val="ＭＳ Ｐゴシック"/>
        <family val="3"/>
      </rPr>
      <t xml:space="preserve">2OM </t>
    </r>
    <r>
      <rPr>
        <sz val="11"/>
        <rFont val="ＭＳ Ｐゴシック"/>
        <family val="3"/>
      </rPr>
      <t xml:space="preserve">  -</t>
    </r>
  </si>
  <si>
    <r>
      <t xml:space="preserve">  </t>
    </r>
    <r>
      <rPr>
        <sz val="11"/>
        <color indexed="12"/>
        <rFont val="ＭＳ Ｐゴシック"/>
        <family val="3"/>
      </rPr>
      <t xml:space="preserve">  1S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 ・ 　 </t>
    </r>
    <r>
      <rPr>
        <sz val="11"/>
        <color indexed="10"/>
        <rFont val="ＭＳ Ｐゴシック"/>
        <family val="3"/>
      </rPr>
      <t>2S</t>
    </r>
    <r>
      <rPr>
        <sz val="11"/>
        <rFont val="ＭＳ Ｐゴシック"/>
        <family val="3"/>
      </rPr>
      <t xml:space="preserve"> -             　　　    </t>
    </r>
  </si>
  <si>
    <r>
      <t>*</t>
    </r>
    <r>
      <rPr>
        <sz val="11"/>
        <color indexed="12"/>
        <rFont val="ＭＳ Ｐゴシック"/>
        <family val="3"/>
      </rPr>
      <t xml:space="preserve"> 3月31日までに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</si>
  <si>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r>
      <t xml:space="preserve">* </t>
    </r>
    <r>
      <rPr>
        <sz val="11"/>
        <color indexed="12"/>
        <rFont val="ＭＳ Ｐゴシック"/>
        <family val="3"/>
      </rPr>
      <t>3月31日までに</t>
    </r>
    <r>
      <rPr>
        <sz val="11"/>
        <rFont val="ＭＳ Ｐゴシック"/>
        <family val="3"/>
      </rPr>
      <t>郵送又はFAX、メールにて、団体でまとめてお手続きをお願い致します</t>
    </r>
  </si>
  <si>
    <t>団体会員登録(新規・更新・変更)申請書</t>
  </si>
  <si>
    <t>変更の場合は変更部分を赤字で表記願います</t>
  </si>
  <si>
    <t>(国際)</t>
  </si>
  <si>
    <r>
      <t>　　国際　・　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・  </t>
    </r>
    <r>
      <rPr>
        <sz val="11"/>
        <color indexed="12"/>
        <rFont val="ＭＳ Ｐゴシック"/>
        <family val="3"/>
      </rPr>
      <t xml:space="preserve">2種 (AJ) </t>
    </r>
    <r>
      <rPr>
        <sz val="11"/>
        <rFont val="ＭＳ Ｐゴシック"/>
        <family val="3"/>
      </rPr>
      <t xml:space="preserve"> ・  </t>
    </r>
    <r>
      <rPr>
        <sz val="11"/>
        <color indexed="17"/>
        <rFont val="ＭＳ Ｐゴシック"/>
        <family val="3"/>
      </rPr>
      <t xml:space="preserve">3種 (J) </t>
    </r>
    <r>
      <rPr>
        <sz val="11"/>
        <rFont val="ＭＳ Ｐゴシック"/>
        <family val="3"/>
      </rPr>
      <t xml:space="preserve">   -</t>
    </r>
  </si>
  <si>
    <t>スポーツ安全協会
保険加入</t>
  </si>
  <si>
    <t>　　加入します 　　　　 　　　　　　　　　　　　　 保険料　1,850円</t>
  </si>
  <si>
    <t>　　加入します 　　 　　　　　　　　　　　　　 保険料　1,850円</t>
  </si>
  <si>
    <t>認定員登録(新規・更新・団体変更)申請書</t>
  </si>
  <si>
    <r>
      <t xml:space="preserve">  </t>
    </r>
    <r>
      <rPr>
        <sz val="11"/>
        <color indexed="12"/>
        <rFont val="ＭＳ Ｐゴシック"/>
        <family val="3"/>
      </rPr>
      <t xml:space="preserve">  CO </t>
    </r>
    <r>
      <rPr>
        <sz val="11"/>
        <rFont val="ＭＳ Ｐゴシック"/>
        <family val="3"/>
      </rPr>
      <t xml:space="preserve"> -             　　　    </t>
    </r>
  </si>
  <si>
    <t>　( 団体変更の方旧会員番号　　　    　CO  -                )</t>
  </si>
  <si>
    <t xml:space="preserve"> E-mail</t>
  </si>
  <si>
    <t>PC</t>
  </si>
  <si>
    <t>携帯</t>
  </si>
  <si>
    <t>住所</t>
  </si>
  <si>
    <t xml:space="preserve">   TEL                                                      FAX</t>
  </si>
  <si>
    <t>* 国際審判員は1月更新となります。</t>
  </si>
  <si>
    <t xml:space="preserve">   TEL                          　　　　　　　　  　　　　　　　FAX</t>
  </si>
  <si>
    <t>160-0022</t>
  </si>
  <si>
    <t>東京都新宿区新宿4-3-17 FORECAST新宿SOUTH6F</t>
  </si>
  <si>
    <t>TEL 03-6862-6195　FAX　03－6866-9994</t>
  </si>
  <si>
    <t>東京都新宿区新宿4-3-17 FORECAST新宿SOUTH6F</t>
  </si>
  <si>
    <t>三井住友銀行　新宿支店　普通預金　4551884</t>
  </si>
  <si>
    <t>　</t>
  </si>
  <si>
    <t>一般社団法人日本水中スポーツ連盟</t>
  </si>
  <si>
    <t>西暦 　　     　　　 年　 　　　月 　　　　日生 　 　　  歳　　男 ・ 女</t>
  </si>
  <si>
    <t>横3×縦3.5cm</t>
  </si>
  <si>
    <t>郵送の場合貼付</t>
  </si>
  <si>
    <t>メールの場合</t>
  </si>
  <si>
    <t>データは別に提出</t>
  </si>
  <si>
    <t>無帽・正面
上半身</t>
  </si>
  <si>
    <r>
      <t xml:space="preserve">　( </t>
    </r>
    <r>
      <rPr>
        <sz val="8"/>
        <rFont val="ＭＳ Ｐゴシック"/>
        <family val="3"/>
      </rPr>
      <t>他の資格等で既に会員番号をお持ちの方会員番号</t>
    </r>
    <r>
      <rPr>
        <sz val="11"/>
        <rFont val="ＭＳ Ｐゴシック"/>
        <family val="3"/>
      </rPr>
      <t>　　 　 -             )</t>
    </r>
  </si>
  <si>
    <t>どちらかに○をお願いします</t>
  </si>
  <si>
    <t>CMAS登録更新時</t>
  </si>
  <si>
    <t>副登録団体名</t>
  </si>
  <si>
    <t>※学生選手権大会参加者</t>
  </si>
  <si>
    <t>郵送の場合同封</t>
  </si>
  <si>
    <t>2016・登録申請書.xls の互換性レポート</t>
  </si>
  <si>
    <t>2017/3/1 9:58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</si>
  <si>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</si>
  <si>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</si>
  <si>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</si>
  <si>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</si>
  <si>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</si>
  <si>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</si>
  <si>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氏名</t>
  </si>
  <si>
    <t>ローマ字</t>
  </si>
  <si>
    <t>年</t>
  </si>
  <si>
    <t>月</t>
  </si>
  <si>
    <t>日</t>
  </si>
  <si>
    <t>性別</t>
  </si>
  <si>
    <t>生年月日　(西暦)</t>
  </si>
  <si>
    <t>・新規
・更新</t>
  </si>
  <si>
    <t>【新規・更新】　　</t>
  </si>
  <si>
    <t>【更新のみ】</t>
  </si>
  <si>
    <t>【住所】　　</t>
  </si>
  <si>
    <t>・団体担当者様が管理して頂ければ記載不要、通常連盟からの連絡は団体担当者様を通してしております。</t>
  </si>
  <si>
    <t>月</t>
  </si>
  <si>
    <t>登録番号</t>
  </si>
  <si>
    <t>団体名</t>
  </si>
  <si>
    <t>【写真】</t>
  </si>
  <si>
    <t>団体、個人等の登録は年度登録となります(4月～翌年3月)</t>
  </si>
  <si>
    <t>オープン大会へは未登録で参加可能ですが、記録の公認希望する場合や</t>
  </si>
  <si>
    <t>一般的には登録団体を探してその団体に所属しますが、お近くに無い場合などは</t>
  </si>
  <si>
    <t>登録された団体へは、連盟の活動情報(大会の案内等)もお知らせ致します。</t>
  </si>
  <si>
    <t>個人会員登録は登録団体から行えます。(団体登録と同時に登録可能)</t>
  </si>
  <si>
    <t>講習会、合宿、日本選手権等参加は個人会員登録が必要です。</t>
  </si>
  <si>
    <t>ご自身で団体登録ができます。団体登録はどなたでも登録できます。</t>
  </si>
  <si>
    <t>団体登録は年会費10,000円です。</t>
  </si>
  <si>
    <t>下記登録者は一覧表での提出可能です</t>
  </si>
  <si>
    <t>登録</t>
  </si>
  <si>
    <t>副登録
団体名</t>
  </si>
  <si>
    <t>備考</t>
  </si>
  <si>
    <t>UWスポーツ</t>
  </si>
  <si>
    <t>インストラクター</t>
  </si>
  <si>
    <t>インストラクター</t>
  </si>
  <si>
    <t>マスター</t>
  </si>
  <si>
    <t>2star</t>
  </si>
  <si>
    <t>OW 2star</t>
  </si>
  <si>
    <t>OW 1star</t>
  </si>
  <si>
    <t>1star</t>
  </si>
  <si>
    <t>1OM</t>
  </si>
  <si>
    <t>様</t>
  </si>
  <si>
    <t>(1種)</t>
  </si>
  <si>
    <t>EJ</t>
  </si>
  <si>
    <t>AJ ・ J</t>
  </si>
  <si>
    <t>(2種 ・ 3種)</t>
  </si>
  <si>
    <t>合計</t>
  </si>
  <si>
    <t>一般社団法人日本水中スポーツ連盟</t>
  </si>
  <si>
    <t>連絡事項</t>
  </si>
  <si>
    <t>・　振込票コピー添付</t>
  </si>
  <si>
    <t>初年度登録費</t>
  </si>
  <si>
    <t>認定員</t>
  </si>
  <si>
    <t>　各インストラクター初年度登録費</t>
  </si>
  <si>
    <t>　UWスポーツ国際登録・更新費</t>
  </si>
  <si>
    <t>　スポーツ安全協会保険加入</t>
  </si>
  <si>
    <t xml:space="preserve"> 公認審判員</t>
  </si>
  <si>
    <t xml:space="preserve">          (高校生以下)</t>
  </si>
  <si>
    <t xml:space="preserve">           (高校生以下)</t>
  </si>
  <si>
    <t xml:space="preserve">        (65歳以上)</t>
  </si>
  <si>
    <t>・Jpeg(上半身)氏名を付けてメール添付、携帯写メ可</t>
  </si>
  <si>
    <t>月　　　日　　　　　　　　　2OM年会費　10,000円</t>
  </si>
  <si>
    <t>　　　1OM年会費　7,000円</t>
  </si>
  <si>
    <r>
      <t>　年会費  ・国際別途  ・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 3,000円  ・  2種 (AJ)・</t>
    </r>
    <r>
      <rPr>
        <sz val="11"/>
        <color indexed="17"/>
        <rFont val="ＭＳ Ｐゴシック"/>
        <family val="3"/>
      </rPr>
      <t xml:space="preserve"> 3種 (J) </t>
    </r>
    <r>
      <rPr>
        <sz val="11"/>
        <rFont val="ＭＳ Ｐゴシック"/>
        <family val="3"/>
      </rPr>
      <t>　2,000円</t>
    </r>
  </si>
  <si>
    <t>月　　　　　日　　　年会費　8,000円</t>
  </si>
  <si>
    <r>
      <t>登録申請書は</t>
    </r>
    <r>
      <rPr>
        <b/>
        <sz val="8"/>
        <rFont val="ＭＳ Ｐゴシック"/>
        <family val="3"/>
      </rPr>
      <t>登録費内訳と一緒にメール添付</t>
    </r>
    <r>
      <rPr>
        <sz val="8"/>
        <rFont val="ＭＳ Ｐゴシック"/>
        <family val="3"/>
      </rPr>
      <t>もしくは郵送にて提出してください</t>
    </r>
  </si>
  <si>
    <t>新規の方　　　　月　　　　　日　　初年度登録費　5,000円</t>
  </si>
  <si>
    <t>月　 　　　 日　　　　 　　年会費　10,000円</t>
  </si>
  <si>
    <t xml:space="preserve">       月　　　　　日　　　　年会費   10,000円</t>
  </si>
  <si>
    <t>新規の方　　月　 　　　 日　初年度登録費　10,000円</t>
  </si>
  <si>
    <t>月　 　　　 日　　　 　　　年会費　10,000円</t>
  </si>
  <si>
    <t>新規の方       　月　　　日 　初年度登録費　5,000円</t>
  </si>
  <si>
    <r>
      <t>1starUWスポーツ( 1M )</t>
    </r>
    <r>
      <rPr>
        <sz val="14"/>
        <rFont val="ＭＳ Ｐゴシック"/>
        <family val="3"/>
      </rPr>
      <t>会員登録(新規・更新・団体変更)申請書</t>
    </r>
  </si>
  <si>
    <r>
      <t>2starUWスポーツ ( 2M )</t>
    </r>
    <r>
      <rPr>
        <sz val="14"/>
        <rFont val="ＭＳ Ｐゴシック"/>
        <family val="3"/>
      </rPr>
      <t>会員登録(新規・更新・団体変更)申請書</t>
    </r>
  </si>
  <si>
    <t>　2starUWスポーツ年会費　10,000円</t>
  </si>
  <si>
    <t>月　　　　日　　1starUWスポーツ年会費 　7,000円</t>
  </si>
  <si>
    <t>高校生以下　　年会費　3,000円</t>
  </si>
  <si>
    <r>
      <t>OW1starUWスポーツ ( 1OM )</t>
    </r>
    <r>
      <rPr>
        <sz val="14"/>
        <rFont val="ＭＳ Ｐゴシック"/>
        <family val="3"/>
      </rPr>
      <t>会員登録 (新規・更新) 申請書</t>
    </r>
  </si>
  <si>
    <r>
      <t>O</t>
    </r>
    <r>
      <rPr>
        <b/>
        <sz val="14"/>
        <color indexed="14"/>
        <rFont val="ＭＳ Ｐゴシック"/>
        <family val="3"/>
      </rPr>
      <t>W2starUWスポーツ( 2OM )</t>
    </r>
    <r>
      <rPr>
        <sz val="14"/>
        <rFont val="ＭＳ Ｐゴシック"/>
        <family val="3"/>
      </rPr>
      <t>会員登録 (新規・更新) 申請書</t>
    </r>
  </si>
  <si>
    <t>・1M-1starUWスポーツ、1OM-OW1starUWスポーツ</t>
  </si>
  <si>
    <t>UWスポーツ  (旧ｲﾏｰｼﾞｮﾝ)</t>
  </si>
  <si>
    <t>UWスポーツ  (旧ｻｰﾌｨｽ)</t>
  </si>
  <si>
    <t>保険
加入</t>
  </si>
  <si>
    <t>・2M-2starUWｽﾎﾟｰﾂ　・2OM-OW2sUWｽﾎﾟｰﾂ　・MA-マスター　・1S-1Sｲﾝｽﾄﾗｸﾀｰ　・2S-2Sｲﾝｽﾄﾗｸﾀｰ　・CO-認定員　・J-審判員　(新規は個別用紙)</t>
  </si>
  <si>
    <r>
      <rPr>
        <sz val="11"/>
        <color indexed="12"/>
        <rFont val="ＭＳ Ｐゴシック"/>
        <family val="3"/>
      </rPr>
      <t>1M</t>
    </r>
    <r>
      <rPr>
        <sz val="11"/>
        <rFont val="ＭＳ Ｐゴシック"/>
        <family val="3"/>
      </rPr>
      <t>-競技会員、</t>
    </r>
    <r>
      <rPr>
        <sz val="11"/>
        <color indexed="10"/>
        <rFont val="ＭＳ Ｐゴシック"/>
        <family val="3"/>
      </rPr>
      <t>2M</t>
    </r>
    <r>
      <rPr>
        <sz val="11"/>
        <rFont val="ＭＳ Ｐゴシック"/>
        <family val="3"/>
      </rPr>
      <t>－イマージョン競技会員用です</t>
    </r>
  </si>
  <si>
    <t>OW－オープンウォーターの略</t>
  </si>
  <si>
    <r>
      <rPr>
        <sz val="11"/>
        <color indexed="15"/>
        <rFont val="ＭＳ Ｐゴシック"/>
        <family val="3"/>
      </rPr>
      <t>1OM</t>
    </r>
    <r>
      <rPr>
        <sz val="11"/>
        <rFont val="ＭＳ Ｐゴシック"/>
        <family val="3"/>
      </rPr>
      <t>－OW競技会員、</t>
    </r>
    <r>
      <rPr>
        <sz val="11"/>
        <color indexed="14"/>
        <rFont val="ＭＳ Ｐゴシック"/>
        <family val="3"/>
      </rPr>
      <t>2OM</t>
    </r>
    <r>
      <rPr>
        <sz val="11"/>
        <rFont val="ＭＳ Ｐゴシック"/>
        <family val="3"/>
      </rPr>
      <t>－OWイマージョン競技会員用</t>
    </r>
    <r>
      <rPr>
        <sz val="11"/>
        <color indexed="17"/>
        <rFont val="ＭＳ Ｐゴシック"/>
        <family val="3"/>
      </rPr>
      <t>です</t>
    </r>
  </si>
  <si>
    <t>数字はランク、Sはｲﾝｽﾄﾗｸﾀｰの略</t>
  </si>
  <si>
    <t>O-ｵｰﾌﾟﾝｳｫｰﾀｰ､S-ｲﾝｽﾄﾗｸﾀｰの略</t>
  </si>
  <si>
    <t>2024年度登録費内訳</t>
  </si>
  <si>
    <t>2024年度</t>
  </si>
  <si>
    <t>※有効期限は2025年3月31日までです。</t>
  </si>
  <si>
    <t>2024年度登録申請書　在中</t>
  </si>
  <si>
    <t>2024年度</t>
  </si>
  <si>
    <t>* 有効期限は2025年3月31日までです。</t>
  </si>
  <si>
    <t xml:space="preserve"> </t>
  </si>
  <si>
    <t>高校生以下は年会費3,000円です。</t>
  </si>
  <si>
    <t>個人の顔写真はJPEGをメール添付で提出願います。</t>
  </si>
  <si>
    <t>登録申請書はEXCELをメール添付で提出願います。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</si>
</sst>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14"/>
      <color indexed="17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15"/>
      <name val="ＭＳ Ｐゴシック"/>
      <family val="3"/>
    </font>
    <font>
      <b/>
      <sz val="11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5"/>
      <name val="ＭＳ Ｐゴシック"/>
      <family val="3"/>
    </font>
    <font>
      <sz val="14"/>
      <color indexed="20"/>
      <name val="ＭＳ Ｐゴシック"/>
      <family val="3"/>
    </font>
    <font>
      <sz val="14"/>
      <color indexed="53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4"/>
      <color indexed="14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medium"/>
    </border>
    <border>
      <left style="dotted"/>
      <right style="hair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distributed" vertical="center" wrapText="1"/>
    </xf>
    <xf numFmtId="0" fontId="0" fillId="0" borderId="49" xfId="0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6" fillId="0" borderId="59" xfId="0" applyFont="1" applyBorder="1" applyAlignment="1">
      <alignment horizontal="distributed" vertical="center" wrapText="1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3" xfId="0" applyNumberFormat="1" applyBorder="1" applyAlignment="1">
      <alignment vertical="top" wrapText="1"/>
    </xf>
    <xf numFmtId="0" fontId="0" fillId="0" borderId="74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0" fillId="0" borderId="75" xfId="0" applyNumberForma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 quotePrefix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27" fillId="0" borderId="95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9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19" borderId="11" xfId="0" applyFont="1" applyFill="1" applyBorder="1" applyAlignment="1">
      <alignment horizontal="center" vertical="center"/>
    </xf>
    <xf numFmtId="0" fontId="5" fillId="16" borderId="97" xfId="0" applyFont="1" applyFill="1" applyBorder="1" applyAlignment="1">
      <alignment horizontal="center" vertical="center"/>
    </xf>
    <xf numFmtId="0" fontId="5" fillId="16" borderId="98" xfId="0" applyFont="1" applyFill="1" applyBorder="1" applyAlignment="1">
      <alignment horizontal="center" vertical="center"/>
    </xf>
    <xf numFmtId="0" fontId="5" fillId="16" borderId="48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37" borderId="9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99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3" xfId="0" applyFont="1" applyBorder="1" applyAlignment="1">
      <alignment horizontal="left" vertical="center"/>
    </xf>
    <xf numFmtId="0" fontId="4" fillId="0" borderId="103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right" vertical="center"/>
    </xf>
    <xf numFmtId="0" fontId="0" fillId="0" borderId="10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38" fontId="5" fillId="0" borderId="105" xfId="49" applyFont="1" applyBorder="1" applyAlignment="1">
      <alignment horizontal="right" vertical="center"/>
    </xf>
    <xf numFmtId="0" fontId="5" fillId="0" borderId="95" xfId="0" applyFont="1" applyBorder="1" applyAlignment="1">
      <alignment horizontal="right" vertical="center"/>
    </xf>
    <xf numFmtId="0" fontId="5" fillId="0" borderId="100" xfId="0" applyFont="1" applyBorder="1" applyAlignment="1">
      <alignment horizontal="right" vertical="center"/>
    </xf>
    <xf numFmtId="38" fontId="5" fillId="0" borderId="101" xfId="49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38" fontId="5" fillId="0" borderId="106" xfId="49" applyFont="1" applyBorder="1" applyAlignment="1">
      <alignment horizontal="right" vertical="center"/>
    </xf>
    <xf numFmtId="38" fontId="5" fillId="0" borderId="107" xfId="49" applyFont="1" applyBorder="1" applyAlignment="1">
      <alignment horizontal="right" vertical="center"/>
    </xf>
    <xf numFmtId="38" fontId="5" fillId="0" borderId="108" xfId="49" applyFont="1" applyBorder="1" applyAlignment="1">
      <alignment horizontal="right" vertical="center"/>
    </xf>
    <xf numFmtId="38" fontId="5" fillId="0" borderId="102" xfId="49" applyFont="1" applyBorder="1" applyAlignment="1">
      <alignment horizontal="right" vertical="center"/>
    </xf>
    <xf numFmtId="38" fontId="5" fillId="0" borderId="109" xfId="49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5" borderId="48" xfId="0" applyFont="1" applyFill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5" fillId="36" borderId="48" xfId="0" applyFont="1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79" xfId="0" applyBorder="1" applyAlignment="1" quotePrefix="1">
      <alignment vertical="center"/>
    </xf>
    <xf numFmtId="0" fontId="0" fillId="0" borderId="112" xfId="0" applyBorder="1" applyAlignment="1" quotePrefix="1">
      <alignment vertical="center"/>
    </xf>
    <xf numFmtId="0" fontId="0" fillId="0" borderId="113" xfId="0" applyBorder="1" applyAlignment="1" quotePrefix="1">
      <alignment vertical="center"/>
    </xf>
    <xf numFmtId="0" fontId="0" fillId="0" borderId="114" xfId="0" applyBorder="1" applyAlignment="1" quotePrefix="1">
      <alignment vertical="center"/>
    </xf>
    <xf numFmtId="0" fontId="0" fillId="0" borderId="115" xfId="0" applyBorder="1" applyAlignment="1" quotePrefix="1">
      <alignment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5" fillId="0" borderId="110" xfId="0" applyFont="1" applyBorder="1" applyAlignment="1" quotePrefix="1">
      <alignment vertical="center"/>
    </xf>
    <xf numFmtId="0" fontId="65" fillId="0" borderId="81" xfId="0" applyFont="1" applyBorder="1" applyAlignment="1" quotePrefix="1">
      <alignment vertical="center"/>
    </xf>
    <xf numFmtId="0" fontId="65" fillId="0" borderId="116" xfId="0" applyFont="1" applyBorder="1" applyAlignment="1" quotePrefix="1">
      <alignment vertical="center"/>
    </xf>
    <xf numFmtId="0" fontId="65" fillId="0" borderId="13" xfId="0" applyFont="1" applyBorder="1" applyAlignment="1">
      <alignment vertical="center" wrapText="1"/>
    </xf>
    <xf numFmtId="0" fontId="65" fillId="0" borderId="87" xfId="0" applyFont="1" applyBorder="1" applyAlignment="1">
      <alignment vertical="center"/>
    </xf>
    <xf numFmtId="0" fontId="65" fillId="0" borderId="88" xfId="0" applyFont="1" applyBorder="1" applyAlignment="1">
      <alignment vertical="center"/>
    </xf>
    <xf numFmtId="0" fontId="0" fillId="0" borderId="117" xfId="0" applyBorder="1" applyAlignment="1">
      <alignment vertical="center" wrapText="1"/>
    </xf>
    <xf numFmtId="0" fontId="7" fillId="0" borderId="87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8" borderId="96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9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0" xfId="0" applyFont="1" applyBorder="1" applyAlignment="1">
      <alignment horizontal="left" vertical="center"/>
    </xf>
    <xf numFmtId="0" fontId="5" fillId="0" borderId="11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5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33"/>
  <sheetViews>
    <sheetView zoomScale="75" zoomScaleNormal="75" zoomScalePageLayoutView="0" workbookViewId="0" topLeftCell="A1">
      <selection activeCell="T9" sqref="T9:T10"/>
    </sheetView>
  </sheetViews>
  <sheetFormatPr defaultColWidth="9.00390625" defaultRowHeight="13.5"/>
  <cols>
    <col min="1" max="1" width="11.75390625" style="4" customWidth="1"/>
    <col min="2" max="2" width="1.37890625" style="4" customWidth="1"/>
    <col min="3" max="3" width="26.875" style="4" customWidth="1"/>
    <col min="4" max="4" width="1.25" style="0" customWidth="1"/>
    <col min="5" max="5" width="8.125" style="173" customWidth="1"/>
    <col min="6" max="6" width="4.875" style="0" customWidth="1"/>
    <col min="7" max="7" width="7.75390625" style="0" customWidth="1"/>
    <col min="8" max="8" width="4.125" style="4" customWidth="1"/>
    <col min="9" max="9" width="6.375" style="4" customWidth="1"/>
    <col min="10" max="10" width="3.75390625" style="0" customWidth="1"/>
    <col min="11" max="11" width="12.375" style="0" customWidth="1"/>
    <col min="12" max="12" width="3.25390625" style="0" customWidth="1"/>
  </cols>
  <sheetData>
    <row r="1" spans="1:9" s="1" customFormat="1" ht="23.25" customHeight="1" thickBot="1">
      <c r="A1" s="180" t="s">
        <v>125</v>
      </c>
      <c r="B1" s="180"/>
      <c r="C1" s="180">
        <f>IF('団体'!D4="","",'団体'!D4)</f>
      </c>
      <c r="D1" s="181"/>
      <c r="E1" s="167" t="s">
        <v>148</v>
      </c>
      <c r="F1" s="19"/>
      <c r="H1" s="3"/>
      <c r="I1" s="3"/>
    </row>
    <row r="2" spans="1:9" s="1" customFormat="1" ht="24" customHeight="1" thickBot="1">
      <c r="A2" s="157" t="s">
        <v>195</v>
      </c>
      <c r="B2" s="157"/>
      <c r="C2" s="157"/>
      <c r="E2" s="168"/>
      <c r="H2" s="3"/>
      <c r="I2" s="3"/>
    </row>
    <row r="3" spans="1:11" s="2" customFormat="1" ht="24" customHeight="1" thickBot="1">
      <c r="A3" s="215"/>
      <c r="B3" s="7"/>
      <c r="C3" s="5"/>
      <c r="D3" s="6"/>
      <c r="E3" s="236" t="s">
        <v>14</v>
      </c>
      <c r="F3" s="136"/>
      <c r="G3" s="7" t="s">
        <v>10</v>
      </c>
      <c r="H3" s="7"/>
      <c r="I3" s="7" t="s">
        <v>8</v>
      </c>
      <c r="J3" s="5"/>
      <c r="K3" s="216" t="s">
        <v>0</v>
      </c>
    </row>
    <row r="4" spans="1:11" s="2" customFormat="1" ht="24" customHeight="1" thickBot="1">
      <c r="A4" s="268" t="s">
        <v>18</v>
      </c>
      <c r="B4" s="269"/>
      <c r="C4" s="270"/>
      <c r="D4" s="164"/>
      <c r="E4" s="123" t="s">
        <v>15</v>
      </c>
      <c r="F4" s="135"/>
      <c r="G4" s="188">
        <v>10000</v>
      </c>
      <c r="H4" s="7" t="s">
        <v>16</v>
      </c>
      <c r="I4" s="7"/>
      <c r="J4" s="5"/>
      <c r="K4" s="217">
        <f>SUM(G4*I4)</f>
        <v>0</v>
      </c>
    </row>
    <row r="5" spans="1:11" s="2" customFormat="1" ht="24" customHeight="1" thickBot="1">
      <c r="A5" s="274" t="s">
        <v>19</v>
      </c>
      <c r="B5" s="275"/>
      <c r="C5" s="276"/>
      <c r="D5" s="178"/>
      <c r="E5" s="123" t="s">
        <v>1</v>
      </c>
      <c r="F5" s="136"/>
      <c r="G5" s="188">
        <v>10000</v>
      </c>
      <c r="H5" s="7" t="s">
        <v>9</v>
      </c>
      <c r="I5" s="7"/>
      <c r="J5" s="8" t="s">
        <v>11</v>
      </c>
      <c r="K5" s="217">
        <f>SUM(G5*I5)</f>
        <v>0</v>
      </c>
    </row>
    <row r="6" spans="1:11" s="2" customFormat="1" ht="24" customHeight="1" thickBot="1">
      <c r="A6" s="218" t="s">
        <v>144</v>
      </c>
      <c r="B6" s="183"/>
      <c r="C6" s="156" t="s">
        <v>141</v>
      </c>
      <c r="D6" s="174"/>
      <c r="E6" s="123" t="s">
        <v>2</v>
      </c>
      <c r="F6" s="136"/>
      <c r="G6" s="188">
        <v>10000</v>
      </c>
      <c r="H6" s="7" t="s">
        <v>9</v>
      </c>
      <c r="I6" s="7"/>
      <c r="J6" s="8" t="s">
        <v>11</v>
      </c>
      <c r="K6" s="217">
        <f aca="true" t="shared" si="0" ref="K6:K16">SUM(G6*I6)</f>
        <v>0</v>
      </c>
    </row>
    <row r="7" spans="1:11" s="2" customFormat="1" ht="24" customHeight="1" thickBot="1">
      <c r="A7" s="218" t="s">
        <v>145</v>
      </c>
      <c r="B7" s="183"/>
      <c r="C7" s="156" t="s">
        <v>141</v>
      </c>
      <c r="D7" s="174"/>
      <c r="E7" s="123" t="s">
        <v>4</v>
      </c>
      <c r="F7" s="136"/>
      <c r="G7" s="188">
        <v>10000</v>
      </c>
      <c r="H7" s="7" t="s">
        <v>9</v>
      </c>
      <c r="I7" s="7"/>
      <c r="J7" s="8" t="s">
        <v>11</v>
      </c>
      <c r="K7" s="217">
        <f>SUM(G7*I7)</f>
        <v>0</v>
      </c>
    </row>
    <row r="8" spans="1:11" s="2" customFormat="1" ht="24" customHeight="1" thickBot="1">
      <c r="A8" s="218" t="s">
        <v>143</v>
      </c>
      <c r="B8" s="183"/>
      <c r="C8" s="156" t="s">
        <v>140</v>
      </c>
      <c r="D8" s="166"/>
      <c r="E8" s="123" t="s">
        <v>3</v>
      </c>
      <c r="F8" s="136"/>
      <c r="G8" s="188">
        <v>10000</v>
      </c>
      <c r="H8" s="7" t="s">
        <v>9</v>
      </c>
      <c r="I8" s="7"/>
      <c r="J8" s="8" t="s">
        <v>11</v>
      </c>
      <c r="K8" s="217">
        <f t="shared" si="0"/>
        <v>0</v>
      </c>
    </row>
    <row r="9" spans="1:11" s="2" customFormat="1" ht="24" customHeight="1" thickBot="1">
      <c r="A9" s="218" t="s">
        <v>146</v>
      </c>
      <c r="B9" s="183"/>
      <c r="C9" s="156" t="s">
        <v>140</v>
      </c>
      <c r="D9" s="166"/>
      <c r="E9" s="123" t="s">
        <v>5</v>
      </c>
      <c r="F9" s="136"/>
      <c r="G9" s="188">
        <v>10000</v>
      </c>
      <c r="H9" s="7" t="s">
        <v>9</v>
      </c>
      <c r="I9" s="7"/>
      <c r="J9" s="8" t="s">
        <v>11</v>
      </c>
      <c r="K9" s="217">
        <f t="shared" si="0"/>
        <v>0</v>
      </c>
    </row>
    <row r="10" spans="1:11" s="2" customFormat="1" ht="24" customHeight="1" thickBot="1">
      <c r="A10" s="218" t="s">
        <v>142</v>
      </c>
      <c r="B10" s="183"/>
      <c r="C10" s="156" t="s">
        <v>139</v>
      </c>
      <c r="D10" s="165"/>
      <c r="E10" s="123" t="s">
        <v>6</v>
      </c>
      <c r="F10" s="136"/>
      <c r="G10" s="188">
        <v>8000</v>
      </c>
      <c r="H10" s="7" t="s">
        <v>9</v>
      </c>
      <c r="I10" s="7"/>
      <c r="J10" s="8" t="s">
        <v>11</v>
      </c>
      <c r="K10" s="217">
        <f t="shared" si="0"/>
        <v>0</v>
      </c>
    </row>
    <row r="11" spans="1:11" s="2" customFormat="1" ht="24" customHeight="1" thickBot="1">
      <c r="A11" s="219" t="s">
        <v>144</v>
      </c>
      <c r="B11" s="184"/>
      <c r="C11" s="161" t="s">
        <v>139</v>
      </c>
      <c r="D11" s="185"/>
      <c r="E11" s="158" t="s">
        <v>40</v>
      </c>
      <c r="F11" s="137"/>
      <c r="G11" s="189">
        <v>10000</v>
      </c>
      <c r="H11" s="9" t="s">
        <v>9</v>
      </c>
      <c r="I11" s="9"/>
      <c r="J11" s="10" t="s">
        <v>11</v>
      </c>
      <c r="K11" s="220">
        <f>SUM(G11*I11)</f>
        <v>0</v>
      </c>
    </row>
    <row r="12" spans="1:11" s="2" customFormat="1" ht="24" customHeight="1" thickBot="1">
      <c r="A12" s="219" t="s">
        <v>145</v>
      </c>
      <c r="B12" s="184"/>
      <c r="C12" s="160" t="s">
        <v>139</v>
      </c>
      <c r="D12" s="187"/>
      <c r="E12" s="123" t="s">
        <v>147</v>
      </c>
      <c r="F12" s="136"/>
      <c r="G12" s="188">
        <v>7000</v>
      </c>
      <c r="H12" s="7" t="s">
        <v>9</v>
      </c>
      <c r="I12" s="7"/>
      <c r="J12" s="8" t="s">
        <v>11</v>
      </c>
      <c r="K12" s="217">
        <f>SUM(G12*I12)</f>
        <v>0</v>
      </c>
    </row>
    <row r="13" spans="1:11" s="2" customFormat="1" ht="24" customHeight="1">
      <c r="A13" s="219" t="s">
        <v>143</v>
      </c>
      <c r="B13" s="184"/>
      <c r="C13" s="161" t="s">
        <v>186</v>
      </c>
      <c r="D13" s="271"/>
      <c r="E13" s="280" t="s">
        <v>17</v>
      </c>
      <c r="F13" s="140"/>
      <c r="G13" s="189">
        <v>10000</v>
      </c>
      <c r="H13" s="9" t="s">
        <v>9</v>
      </c>
      <c r="I13" s="9"/>
      <c r="J13" s="10" t="s">
        <v>11</v>
      </c>
      <c r="K13" s="220">
        <f t="shared" si="0"/>
        <v>0</v>
      </c>
    </row>
    <row r="14" spans="1:11" s="2" customFormat="1" ht="24" customHeight="1" thickBot="1">
      <c r="A14" s="221"/>
      <c r="B14" s="179"/>
      <c r="C14" s="113" t="s">
        <v>163</v>
      </c>
      <c r="D14" s="272"/>
      <c r="E14" s="281"/>
      <c r="F14" s="138"/>
      <c r="G14" s="190">
        <v>3000</v>
      </c>
      <c r="H14" s="13" t="s">
        <v>12</v>
      </c>
      <c r="I14" s="13"/>
      <c r="J14" s="14" t="s">
        <v>11</v>
      </c>
      <c r="K14" s="222">
        <f t="shared" si="0"/>
        <v>0</v>
      </c>
    </row>
    <row r="15" spans="1:11" s="2" customFormat="1" ht="24" customHeight="1">
      <c r="A15" s="219" t="s">
        <v>146</v>
      </c>
      <c r="B15" s="184"/>
      <c r="C15" s="160" t="s">
        <v>187</v>
      </c>
      <c r="D15" s="271"/>
      <c r="E15" s="280" t="s">
        <v>7</v>
      </c>
      <c r="F15" s="139"/>
      <c r="G15" s="191">
        <v>7000</v>
      </c>
      <c r="H15" s="15" t="s">
        <v>9</v>
      </c>
      <c r="I15" s="15"/>
      <c r="J15" s="16" t="s">
        <v>11</v>
      </c>
      <c r="K15" s="223">
        <f t="shared" si="0"/>
        <v>0</v>
      </c>
    </row>
    <row r="16" spans="1:11" s="2" customFormat="1" ht="24" customHeight="1" thickBot="1">
      <c r="A16" s="221"/>
      <c r="B16" s="179"/>
      <c r="C16" s="162" t="s">
        <v>164</v>
      </c>
      <c r="D16" s="272"/>
      <c r="E16" s="281"/>
      <c r="F16" s="186"/>
      <c r="G16" s="192">
        <v>3000</v>
      </c>
      <c r="H16" s="11" t="s">
        <v>12</v>
      </c>
      <c r="I16" s="11"/>
      <c r="J16" s="12" t="s">
        <v>11</v>
      </c>
      <c r="K16" s="224">
        <f t="shared" si="0"/>
        <v>0</v>
      </c>
    </row>
    <row r="17" spans="1:11" s="2" customFormat="1" ht="24" customHeight="1">
      <c r="A17" s="277" t="s">
        <v>162</v>
      </c>
      <c r="B17" s="230"/>
      <c r="C17" s="88" t="s">
        <v>69</v>
      </c>
      <c r="D17" s="175"/>
      <c r="E17" s="163"/>
      <c r="F17" s="194"/>
      <c r="G17" s="142" t="s">
        <v>99</v>
      </c>
      <c r="H17" s="110"/>
      <c r="I17" s="110"/>
      <c r="J17" s="111"/>
      <c r="K17" s="225"/>
    </row>
    <row r="18" spans="1:11" s="2" customFormat="1" ht="24" customHeight="1">
      <c r="A18" s="278"/>
      <c r="B18" s="110"/>
      <c r="C18" s="89" t="s">
        <v>149</v>
      </c>
      <c r="D18" s="176"/>
      <c r="E18" s="169" t="s">
        <v>150</v>
      </c>
      <c r="F18" s="143"/>
      <c r="G18" s="193">
        <v>3000</v>
      </c>
      <c r="H18" s="86" t="s">
        <v>9</v>
      </c>
      <c r="I18" s="86"/>
      <c r="J18" s="87" t="s">
        <v>11</v>
      </c>
      <c r="K18" s="226">
        <f aca="true" t="shared" si="1" ref="K18:K24">SUM(G18*I18)</f>
        <v>0</v>
      </c>
    </row>
    <row r="19" spans="1:11" s="2" customFormat="1" ht="24" customHeight="1" thickBot="1">
      <c r="A19" s="279"/>
      <c r="B19" s="231"/>
      <c r="C19" s="90" t="s">
        <v>152</v>
      </c>
      <c r="D19" s="177"/>
      <c r="E19" s="159" t="s">
        <v>151</v>
      </c>
      <c r="F19" s="138"/>
      <c r="G19" s="192">
        <v>2000</v>
      </c>
      <c r="H19" s="11" t="s">
        <v>12</v>
      </c>
      <c r="I19" s="11"/>
      <c r="J19" s="12" t="s">
        <v>11</v>
      </c>
      <c r="K19" s="224">
        <f t="shared" si="1"/>
        <v>0</v>
      </c>
    </row>
    <row r="20" spans="1:11" s="2" customFormat="1" ht="24" customHeight="1" thickBot="1">
      <c r="A20" s="218" t="s">
        <v>158</v>
      </c>
      <c r="B20" s="7"/>
      <c r="C20" s="156" t="s">
        <v>157</v>
      </c>
      <c r="D20" s="238"/>
      <c r="E20" s="159"/>
      <c r="F20" s="138" t="s">
        <v>136</v>
      </c>
      <c r="G20" s="192">
        <v>10000</v>
      </c>
      <c r="H20" s="11" t="s">
        <v>9</v>
      </c>
      <c r="I20" s="11"/>
      <c r="J20" s="8" t="s">
        <v>11</v>
      </c>
      <c r="K20" s="217">
        <f>SUM(G20*I20)</f>
        <v>0</v>
      </c>
    </row>
    <row r="21" spans="1:11" s="2" customFormat="1" ht="24" customHeight="1" thickBot="1">
      <c r="A21" s="229" t="s">
        <v>159</v>
      </c>
      <c r="B21" s="7"/>
      <c r="C21" s="5"/>
      <c r="D21" s="232"/>
      <c r="E21" s="159"/>
      <c r="F21" s="138" t="s">
        <v>136</v>
      </c>
      <c r="G21" s="192">
        <v>5000</v>
      </c>
      <c r="H21" s="11" t="s">
        <v>9</v>
      </c>
      <c r="I21" s="11"/>
      <c r="J21" s="8" t="s">
        <v>11</v>
      </c>
      <c r="K21" s="217">
        <f>SUM(G21*I21)</f>
        <v>0</v>
      </c>
    </row>
    <row r="22" spans="1:11" s="75" customFormat="1" ht="24" customHeight="1" thickBot="1">
      <c r="A22" s="264" t="s">
        <v>160</v>
      </c>
      <c r="B22" s="265"/>
      <c r="C22" s="266"/>
      <c r="D22" s="74"/>
      <c r="E22" s="159"/>
      <c r="F22" s="138" t="s">
        <v>136</v>
      </c>
      <c r="G22" s="192">
        <v>10000</v>
      </c>
      <c r="H22" s="11" t="s">
        <v>9</v>
      </c>
      <c r="I22" s="11"/>
      <c r="J22" s="8" t="s">
        <v>11</v>
      </c>
      <c r="K22" s="217">
        <f>SUM(G22*I22)</f>
        <v>0</v>
      </c>
    </row>
    <row r="23" spans="1:11" s="2" customFormat="1" ht="24" customHeight="1">
      <c r="A23" s="261" t="s">
        <v>161</v>
      </c>
      <c r="B23" s="262"/>
      <c r="C23" s="263"/>
      <c r="D23" s="112"/>
      <c r="E23" s="170"/>
      <c r="F23" s="140" t="s">
        <v>136</v>
      </c>
      <c r="G23" s="191">
        <v>1850</v>
      </c>
      <c r="H23" s="15" t="s">
        <v>13</v>
      </c>
      <c r="I23" s="15"/>
      <c r="J23" s="16" t="s">
        <v>11</v>
      </c>
      <c r="K23" s="223">
        <f t="shared" si="1"/>
        <v>0</v>
      </c>
    </row>
    <row r="24" spans="1:11" s="2" customFormat="1" ht="24" customHeight="1" thickBot="1">
      <c r="A24" s="227"/>
      <c r="B24" s="13"/>
      <c r="C24" s="113" t="s">
        <v>165</v>
      </c>
      <c r="D24" s="114"/>
      <c r="E24" s="171"/>
      <c r="F24" s="141" t="s">
        <v>136</v>
      </c>
      <c r="G24" s="190">
        <v>1200</v>
      </c>
      <c r="H24" s="13" t="s">
        <v>9</v>
      </c>
      <c r="I24" s="13"/>
      <c r="J24" s="14" t="s">
        <v>11</v>
      </c>
      <c r="K24" s="224">
        <f t="shared" si="1"/>
        <v>0</v>
      </c>
    </row>
    <row r="25" spans="1:15" s="2" customFormat="1" ht="24" customHeight="1" thickBot="1">
      <c r="A25" s="215"/>
      <c r="B25" s="7"/>
      <c r="C25" s="228" t="s">
        <v>153</v>
      </c>
      <c r="D25" s="7"/>
      <c r="E25" s="182"/>
      <c r="F25" s="7"/>
      <c r="G25" s="7"/>
      <c r="H25" s="7"/>
      <c r="I25" s="7"/>
      <c r="J25" s="8"/>
      <c r="K25" s="217">
        <f>SUM(K4:K24)</f>
        <v>0</v>
      </c>
      <c r="O25" s="2" t="s">
        <v>89</v>
      </c>
    </row>
    <row r="26" spans="1:11" s="2" customFormat="1" ht="24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</row>
    <row r="27" spans="1:11" s="17" customFormat="1" ht="24" customHeight="1" thickBot="1">
      <c r="A27" s="18"/>
      <c r="B27" s="18"/>
      <c r="C27" s="18"/>
      <c r="E27" s="172"/>
      <c r="G27" s="273" t="s">
        <v>20</v>
      </c>
      <c r="H27" s="273"/>
      <c r="I27" s="273"/>
      <c r="J27" s="273"/>
      <c r="K27" s="273"/>
    </row>
    <row r="28" spans="1:11" s="17" customFormat="1" ht="24" customHeight="1">
      <c r="A28" s="233" t="s">
        <v>32</v>
      </c>
      <c r="B28" s="198"/>
      <c r="C28" s="199" t="s">
        <v>88</v>
      </c>
      <c r="D28" s="198"/>
      <c r="E28" s="200"/>
      <c r="F28" s="198"/>
      <c r="G28" s="201"/>
      <c r="H28" s="201"/>
      <c r="I28" s="201"/>
      <c r="J28" s="201"/>
      <c r="K28" s="202"/>
    </row>
    <row r="29" spans="1:11" s="17" customFormat="1" ht="24" customHeight="1">
      <c r="A29" s="234"/>
      <c r="B29" s="18"/>
      <c r="C29" s="196" t="s">
        <v>154</v>
      </c>
      <c r="D29" s="18"/>
      <c r="E29" s="203"/>
      <c r="F29" s="18"/>
      <c r="G29" s="195"/>
      <c r="H29" s="195"/>
      <c r="I29" s="195"/>
      <c r="J29" s="195"/>
      <c r="K29" s="204"/>
    </row>
    <row r="30" spans="1:11" s="17" customFormat="1" ht="24" customHeight="1" thickBot="1">
      <c r="A30" s="235" t="s">
        <v>33</v>
      </c>
      <c r="B30" s="208"/>
      <c r="C30" s="209" t="s">
        <v>87</v>
      </c>
      <c r="D30" s="208"/>
      <c r="E30" s="210"/>
      <c r="F30" s="208"/>
      <c r="G30" s="211"/>
      <c r="H30" s="211"/>
      <c r="I30" s="211"/>
      <c r="J30" s="211"/>
      <c r="K30" s="212"/>
    </row>
    <row r="31" spans="1:9" s="17" customFormat="1" ht="24" customHeight="1" thickBot="1">
      <c r="A31" s="18"/>
      <c r="B31" s="18"/>
      <c r="C31" s="18"/>
      <c r="E31" s="172"/>
      <c r="H31" s="18"/>
      <c r="I31" s="18"/>
    </row>
    <row r="32" spans="1:11" s="17" customFormat="1" ht="24" customHeight="1">
      <c r="A32" s="197" t="s">
        <v>155</v>
      </c>
      <c r="B32" s="199" t="s">
        <v>156</v>
      </c>
      <c r="C32" s="198"/>
      <c r="D32" s="198"/>
      <c r="E32" s="200"/>
      <c r="F32" s="198"/>
      <c r="G32" s="198"/>
      <c r="H32" s="198"/>
      <c r="I32" s="198"/>
      <c r="J32" s="198"/>
      <c r="K32" s="213"/>
    </row>
    <row r="33" spans="1:11" s="17" customFormat="1" ht="24" customHeight="1" thickBot="1">
      <c r="A33" s="205"/>
      <c r="B33" s="206"/>
      <c r="C33" s="206"/>
      <c r="D33" s="206"/>
      <c r="E33" s="207"/>
      <c r="F33" s="206"/>
      <c r="G33" s="206"/>
      <c r="H33" s="206"/>
      <c r="I33" s="206"/>
      <c r="J33" s="206"/>
      <c r="K33" s="214"/>
    </row>
    <row r="34" ht="30" customHeight="1"/>
  </sheetData>
  <sheetProtection/>
  <mergeCells count="11">
    <mergeCell ref="G27:K27"/>
    <mergeCell ref="A5:C5"/>
    <mergeCell ref="A17:A19"/>
    <mergeCell ref="E13:E14"/>
    <mergeCell ref="E15:E16"/>
    <mergeCell ref="A23:C23"/>
    <mergeCell ref="A22:C22"/>
    <mergeCell ref="A26:K26"/>
    <mergeCell ref="A4:C4"/>
    <mergeCell ref="D13:D14"/>
    <mergeCell ref="D15:D16"/>
  </mergeCells>
  <printOptions/>
  <pageMargins left="0.7874015748031497" right="0.3937007874015748" top="0.3937007874015748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1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05" t="s">
        <v>74</v>
      </c>
      <c r="B1" s="305"/>
      <c r="C1" s="305"/>
      <c r="D1" s="305"/>
      <c r="E1" s="305"/>
      <c r="F1" s="305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3" customHeight="1" thickBot="1">
      <c r="A3" s="35"/>
      <c r="B3" s="35" t="s">
        <v>199</v>
      </c>
      <c r="C3" s="35"/>
      <c r="D3" s="80"/>
      <c r="E3" s="324"/>
      <c r="F3" s="324"/>
    </row>
    <row r="4" spans="1:6" ht="33" customHeight="1" thickTop="1">
      <c r="A4" s="81"/>
      <c r="B4" s="82" t="s">
        <v>34</v>
      </c>
      <c r="C4" s="83"/>
      <c r="D4" s="82"/>
      <c r="E4" s="297" t="s">
        <v>51</v>
      </c>
      <c r="F4" s="298"/>
    </row>
    <row r="5" spans="1:6" ht="33" customHeight="1" thickBot="1">
      <c r="A5" s="27"/>
      <c r="B5" s="28" t="s">
        <v>35</v>
      </c>
      <c r="C5" s="29"/>
      <c r="D5" s="28"/>
      <c r="E5" s="299" t="s">
        <v>96</v>
      </c>
      <c r="F5" s="300"/>
    </row>
    <row r="6" spans="1:6" ht="33" customHeight="1" thickBot="1">
      <c r="A6" s="32"/>
      <c r="B6" s="33" t="s">
        <v>36</v>
      </c>
      <c r="C6" s="34"/>
      <c r="D6" s="104" t="s">
        <v>91</v>
      </c>
      <c r="E6" s="301" t="s">
        <v>92</v>
      </c>
      <c r="F6" s="300"/>
    </row>
    <row r="7" spans="1:6" ht="33" customHeight="1">
      <c r="A7" s="54"/>
      <c r="B7" s="309" t="s">
        <v>23</v>
      </c>
      <c r="C7" s="68"/>
      <c r="D7" s="53" t="s">
        <v>75</v>
      </c>
      <c r="E7" s="302" t="s">
        <v>93</v>
      </c>
      <c r="F7" s="303"/>
    </row>
    <row r="8" spans="1:6" ht="21" customHeight="1">
      <c r="A8" s="32"/>
      <c r="B8" s="310"/>
      <c r="C8" s="34"/>
      <c r="D8" s="35" t="s">
        <v>57</v>
      </c>
      <c r="E8" s="108" t="s">
        <v>94</v>
      </c>
      <c r="F8" s="109"/>
    </row>
    <row r="9" spans="1:6" ht="21" customHeight="1" thickBot="1">
      <c r="A9" s="57"/>
      <c r="B9" s="311"/>
      <c r="C9" s="69"/>
      <c r="D9" s="58" t="s">
        <v>76</v>
      </c>
      <c r="E9" s="107" t="s">
        <v>95</v>
      </c>
      <c r="F9" s="59"/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0" customHeight="1">
      <c r="A11" s="32"/>
      <c r="B11" s="33"/>
      <c r="C11" s="34"/>
      <c r="D11" s="98"/>
      <c r="E11" s="35"/>
      <c r="F11" s="36"/>
    </row>
    <row r="12" spans="1:6" ht="21" customHeight="1">
      <c r="A12" s="32"/>
      <c r="B12" s="33"/>
      <c r="C12" s="34"/>
      <c r="D12" s="98" t="s">
        <v>83</v>
      </c>
      <c r="E12" s="35"/>
      <c r="F12" s="36"/>
    </row>
    <row r="13" spans="1:6" ht="21" customHeight="1">
      <c r="A13" s="32"/>
      <c r="B13" s="33"/>
      <c r="C13" s="34"/>
      <c r="D13" s="98" t="s">
        <v>27</v>
      </c>
      <c r="E13" s="35"/>
      <c r="F13" s="36"/>
    </row>
    <row r="14" spans="1:6" ht="30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0" customHeight="1" thickBot="1">
      <c r="A15" s="32"/>
      <c r="B15" s="33"/>
      <c r="C15" s="34"/>
      <c r="D15" s="98"/>
      <c r="E15" s="35"/>
      <c r="F15" s="99" t="s">
        <v>79</v>
      </c>
    </row>
    <row r="16" spans="1:6" ht="30" customHeight="1" thickBot="1">
      <c r="A16" s="60"/>
      <c r="B16" s="64" t="s">
        <v>37</v>
      </c>
      <c r="C16" s="70"/>
      <c r="D16" s="61">
        <f>IF('団体'!D4="","",'団体'!D4)</f>
      </c>
      <c r="E16" s="61"/>
      <c r="F16" s="62"/>
    </row>
    <row r="17" spans="1:6" ht="30" customHeight="1" thickBot="1">
      <c r="A17" s="54"/>
      <c r="B17" s="77" t="s">
        <v>47</v>
      </c>
      <c r="C17" s="68"/>
      <c r="D17" s="55"/>
      <c r="E17" s="55"/>
      <c r="F17" s="56"/>
    </row>
    <row r="18" spans="1:6" ht="27" customHeight="1" thickBot="1">
      <c r="A18" s="54"/>
      <c r="B18" s="63" t="s">
        <v>39</v>
      </c>
      <c r="C18" s="68"/>
      <c r="D18" s="72" t="s">
        <v>176</v>
      </c>
      <c r="E18" s="55"/>
      <c r="F18" s="56"/>
    </row>
    <row r="19" spans="1:6" ht="27" customHeight="1" thickBot="1">
      <c r="A19" s="57"/>
      <c r="B19" s="239"/>
      <c r="C19" s="69"/>
      <c r="D19" s="72" t="s">
        <v>175</v>
      </c>
      <c r="E19" s="55"/>
      <c r="F19" s="56"/>
    </row>
    <row r="20" spans="1:6" ht="27" customHeight="1" thickBot="1">
      <c r="A20" s="91"/>
      <c r="B20" s="92" t="s">
        <v>71</v>
      </c>
      <c r="C20" s="93"/>
      <c r="D20" s="96" t="s">
        <v>72</v>
      </c>
      <c r="E20" s="94"/>
      <c r="F20" s="95"/>
    </row>
    <row r="21" ht="24.75" customHeight="1" thickBot="1" thickTop="1">
      <c r="B21" s="71" t="s">
        <v>38</v>
      </c>
    </row>
    <row r="22" spans="1:6" ht="22.5" customHeight="1">
      <c r="A22" s="312" t="s">
        <v>32</v>
      </c>
      <c r="B22" s="313"/>
      <c r="C22" s="49"/>
      <c r="D22" s="103" t="s">
        <v>88</v>
      </c>
      <c r="E22" s="39"/>
      <c r="F22" s="39"/>
    </row>
    <row r="23" spans="1:6" ht="21" customHeight="1" thickBot="1">
      <c r="A23" s="295" t="s">
        <v>33</v>
      </c>
      <c r="B23" s="296"/>
      <c r="C23" s="50"/>
      <c r="D23" s="30" t="s">
        <v>87</v>
      </c>
      <c r="E23" s="29"/>
      <c r="F23" s="29"/>
    </row>
    <row r="24" ht="21" customHeight="1">
      <c r="B24" s="20" t="s">
        <v>200</v>
      </c>
    </row>
    <row r="25" ht="21" customHeight="1">
      <c r="B25" s="20" t="s">
        <v>65</v>
      </c>
    </row>
    <row r="26" ht="22.5" customHeight="1"/>
    <row r="27" spans="1:6" ht="11.25" customHeight="1">
      <c r="A27" s="78"/>
      <c r="B27" s="79" t="s">
        <v>171</v>
      </c>
      <c r="C27" s="78"/>
      <c r="D27" s="78"/>
      <c r="E27" s="78"/>
      <c r="F27" s="78"/>
    </row>
    <row r="28" spans="2:5" ht="24.75" customHeight="1">
      <c r="B28" s="20" t="s">
        <v>84</v>
      </c>
      <c r="D28" s="282" t="s">
        <v>85</v>
      </c>
      <c r="E28" s="282"/>
    </row>
    <row r="29" ht="24.75" customHeight="1">
      <c r="D29" s="20" t="s">
        <v>86</v>
      </c>
    </row>
    <row r="30" spans="4:5" ht="24.75" customHeight="1">
      <c r="D30" s="282" t="s">
        <v>90</v>
      </c>
      <c r="E30" s="282"/>
    </row>
    <row r="31" spans="4:5" ht="30" customHeight="1">
      <c r="D31" s="283" t="s">
        <v>198</v>
      </c>
      <c r="E31" s="283"/>
    </row>
  </sheetData>
  <sheetProtection/>
  <mergeCells count="12">
    <mergeCell ref="A1:F1"/>
    <mergeCell ref="E4:F4"/>
    <mergeCell ref="E5:F5"/>
    <mergeCell ref="E3:F3"/>
    <mergeCell ref="D31:E31"/>
    <mergeCell ref="B7:B9"/>
    <mergeCell ref="A22:B22"/>
    <mergeCell ref="A23:B23"/>
    <mergeCell ref="E6:F6"/>
    <mergeCell ref="E7:F7"/>
    <mergeCell ref="D28:E28"/>
    <mergeCell ref="D30:E30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G16" sqref="G16"/>
    </sheetView>
  </sheetViews>
  <sheetFormatPr defaultColWidth="9.00390625" defaultRowHeight="25.5" customHeight="1"/>
  <cols>
    <col min="1" max="8" width="9.00390625" style="2" customWidth="1"/>
    <col min="9" max="9" width="11.875" style="2" customWidth="1"/>
    <col min="10" max="16384" width="9.00390625" style="2" customWidth="1"/>
  </cols>
  <sheetData>
    <row r="2" ht="25.5" customHeight="1">
      <c r="B2" s="2" t="s">
        <v>127</v>
      </c>
    </row>
    <row r="4" ht="25.5" customHeight="1">
      <c r="B4" s="2" t="s">
        <v>129</v>
      </c>
    </row>
    <row r="5" ht="25.5" customHeight="1">
      <c r="B5" s="2" t="s">
        <v>133</v>
      </c>
    </row>
    <row r="6" ht="25.5" customHeight="1">
      <c r="B6" s="2" t="s">
        <v>130</v>
      </c>
    </row>
    <row r="7" ht="25.5" customHeight="1">
      <c r="B7" s="2" t="s">
        <v>134</v>
      </c>
    </row>
    <row r="9" ht="25.5" customHeight="1">
      <c r="B9" s="2" t="s">
        <v>131</v>
      </c>
    </row>
    <row r="10" ht="25.5" customHeight="1">
      <c r="B10" s="2" t="s">
        <v>128</v>
      </c>
    </row>
    <row r="11" ht="25.5" customHeight="1">
      <c r="B11" s="2" t="s">
        <v>132</v>
      </c>
    </row>
    <row r="12" ht="25.5" customHeight="1">
      <c r="B12" s="2" t="s">
        <v>202</v>
      </c>
    </row>
    <row r="14" ht="25.5" customHeight="1">
      <c r="B14" s="2" t="s">
        <v>204</v>
      </c>
    </row>
    <row r="15" ht="25.5" customHeight="1">
      <c r="B15" s="2" t="s">
        <v>203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15" t="s">
        <v>103</v>
      </c>
      <c r="C1" s="115"/>
      <c r="D1" s="119"/>
      <c r="E1" s="119"/>
      <c r="F1" s="119"/>
    </row>
    <row r="2" spans="2:6" ht="13.5">
      <c r="B2" s="115" t="s">
        <v>104</v>
      </c>
      <c r="C2" s="115"/>
      <c r="D2" s="119"/>
      <c r="E2" s="119"/>
      <c r="F2" s="119"/>
    </row>
    <row r="3" spans="2:6" ht="13.5">
      <c r="B3" s="116"/>
      <c r="C3" s="116"/>
      <c r="D3" s="120"/>
      <c r="E3" s="120"/>
      <c r="F3" s="120"/>
    </row>
    <row r="4" spans="2:6" ht="54">
      <c r="B4" s="116" t="s">
        <v>105</v>
      </c>
      <c r="C4" s="116"/>
      <c r="D4" s="120"/>
      <c r="E4" s="120"/>
      <c r="F4" s="120"/>
    </row>
    <row r="5" spans="2:6" ht="13.5">
      <c r="B5" s="116"/>
      <c r="C5" s="116"/>
      <c r="D5" s="120"/>
      <c r="E5" s="120"/>
      <c r="F5" s="120"/>
    </row>
    <row r="6" spans="2:6" ht="13.5">
      <c r="B6" s="115" t="s">
        <v>106</v>
      </c>
      <c r="C6" s="115"/>
      <c r="D6" s="119"/>
      <c r="E6" s="119" t="s">
        <v>107</v>
      </c>
      <c r="F6" s="119" t="s">
        <v>108</v>
      </c>
    </row>
    <row r="7" spans="2:6" ht="14.25" thickBot="1">
      <c r="B7" s="116"/>
      <c r="C7" s="116"/>
      <c r="D7" s="120"/>
      <c r="E7" s="120"/>
      <c r="F7" s="120"/>
    </row>
    <row r="8" spans="2:6" ht="41.25" thickBot="1">
      <c r="B8" s="117" t="s">
        <v>109</v>
      </c>
      <c r="C8" s="118"/>
      <c r="D8" s="121"/>
      <c r="E8" s="121">
        <v>3</v>
      </c>
      <c r="F8" s="122" t="s">
        <v>110</v>
      </c>
    </row>
    <row r="9" spans="2:6" ht="13.5">
      <c r="B9" s="116"/>
      <c r="C9" s="116"/>
      <c r="D9" s="120"/>
      <c r="E9" s="120"/>
      <c r="F9" s="120"/>
    </row>
    <row r="10" spans="2:6" ht="13.5">
      <c r="B10" s="116"/>
      <c r="C10" s="116"/>
      <c r="D10" s="120"/>
      <c r="E10" s="120"/>
      <c r="F10" s="1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F31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27" customHeight="1"/>
  <cols>
    <col min="1" max="1" width="2.625" style="20" customWidth="1"/>
    <col min="2" max="2" width="14.625" style="21" customWidth="1"/>
    <col min="3" max="3" width="2.625" style="20" customWidth="1"/>
    <col min="4" max="4" width="44.875" style="20" customWidth="1"/>
    <col min="5" max="5" width="15.00390625" style="20" customWidth="1"/>
    <col min="6" max="6" width="4.625" style="20" customWidth="1"/>
    <col min="7" max="16384" width="9.00390625" style="20" customWidth="1"/>
  </cols>
  <sheetData>
    <row r="1" spans="1:6" ht="27" customHeight="1">
      <c r="A1" s="284" t="s">
        <v>67</v>
      </c>
      <c r="B1" s="284"/>
      <c r="C1" s="284"/>
      <c r="D1" s="284"/>
      <c r="E1" s="284"/>
      <c r="F1" s="284"/>
    </row>
    <row r="2" spans="2:6" ht="27" customHeight="1" thickBot="1">
      <c r="B2" s="46" t="s">
        <v>196</v>
      </c>
      <c r="D2" s="288" t="s">
        <v>68</v>
      </c>
      <c r="E2" s="289"/>
      <c r="F2" s="289"/>
    </row>
    <row r="3" spans="1:6" ht="27" customHeight="1" thickTop="1">
      <c r="A3" s="22"/>
      <c r="B3" s="23" t="s">
        <v>21</v>
      </c>
      <c r="C3" s="24"/>
      <c r="D3" s="25"/>
      <c r="E3" s="25"/>
      <c r="F3" s="26"/>
    </row>
    <row r="4" spans="1:6" ht="41.25" customHeight="1" thickBot="1">
      <c r="A4" s="27"/>
      <c r="B4" s="28" t="s">
        <v>22</v>
      </c>
      <c r="C4" s="29"/>
      <c r="D4" s="30"/>
      <c r="E4" s="30"/>
      <c r="F4" s="31"/>
    </row>
    <row r="5" spans="1:6" ht="27" customHeight="1" thickBot="1">
      <c r="A5" s="32"/>
      <c r="B5" s="33" t="s">
        <v>23</v>
      </c>
      <c r="C5" s="34"/>
      <c r="D5" s="35" t="s">
        <v>24</v>
      </c>
      <c r="E5" s="35"/>
      <c r="F5" s="36"/>
    </row>
    <row r="6" spans="1:6" ht="37.5" customHeight="1">
      <c r="A6" s="37"/>
      <c r="B6" s="38" t="s">
        <v>25</v>
      </c>
      <c r="C6" s="39"/>
      <c r="D6" s="40"/>
      <c r="E6" s="40"/>
      <c r="F6" s="41"/>
    </row>
    <row r="7" spans="1:6" ht="21" customHeight="1">
      <c r="A7" s="32"/>
      <c r="B7" s="33" t="s">
        <v>26</v>
      </c>
      <c r="C7" s="34"/>
      <c r="D7" s="98" t="s">
        <v>61</v>
      </c>
      <c r="E7" s="35"/>
      <c r="F7" s="36"/>
    </row>
    <row r="8" spans="1:6" ht="27" customHeight="1">
      <c r="A8" s="32"/>
      <c r="B8" s="33"/>
      <c r="C8" s="34"/>
      <c r="D8" s="98"/>
      <c r="E8" s="35"/>
      <c r="F8" s="36"/>
    </row>
    <row r="9" spans="1:6" ht="24" customHeight="1">
      <c r="A9" s="32"/>
      <c r="B9" s="33"/>
      <c r="C9" s="34"/>
      <c r="D9" s="98" t="s">
        <v>81</v>
      </c>
      <c r="E9" s="35"/>
      <c r="F9" s="36"/>
    </row>
    <row r="10" spans="1:6" ht="24" customHeight="1">
      <c r="A10" s="32"/>
      <c r="B10" s="33"/>
      <c r="C10" s="34"/>
      <c r="D10" s="98" t="s">
        <v>27</v>
      </c>
      <c r="E10" s="35"/>
      <c r="F10" s="36"/>
    </row>
    <row r="11" spans="1:6" ht="30" customHeight="1">
      <c r="A11" s="32"/>
      <c r="B11" s="33"/>
      <c r="C11" s="34"/>
      <c r="D11" s="98" t="s">
        <v>77</v>
      </c>
      <c r="E11" s="35"/>
      <c r="F11" s="99" t="s">
        <v>78</v>
      </c>
    </row>
    <row r="12" spans="1:6" ht="30" customHeight="1" thickBot="1">
      <c r="A12" s="32"/>
      <c r="B12" s="33"/>
      <c r="C12" s="34"/>
      <c r="D12" s="98"/>
      <c r="E12" s="35"/>
      <c r="F12" s="99" t="s">
        <v>79</v>
      </c>
    </row>
    <row r="13" spans="1:6" ht="27" customHeight="1">
      <c r="A13" s="37"/>
      <c r="B13" s="38" t="s">
        <v>29</v>
      </c>
      <c r="C13" s="39"/>
      <c r="D13" s="40"/>
      <c r="E13" s="48"/>
      <c r="F13" s="41"/>
    </row>
    <row r="14" spans="1:6" ht="21" customHeight="1">
      <c r="A14" s="32"/>
      <c r="B14" s="33" t="s">
        <v>26</v>
      </c>
      <c r="C14" s="34"/>
      <c r="D14" s="98" t="s">
        <v>61</v>
      </c>
      <c r="E14" s="47"/>
      <c r="F14" s="36"/>
    </row>
    <row r="15" spans="1:6" ht="27" customHeight="1">
      <c r="A15" s="32"/>
      <c r="B15" s="33"/>
      <c r="C15" s="34"/>
      <c r="D15" s="98"/>
      <c r="E15" s="47"/>
      <c r="F15" s="36"/>
    </row>
    <row r="16" spans="1:6" ht="24.75" customHeight="1">
      <c r="A16" s="32"/>
      <c r="B16" s="33"/>
      <c r="C16" s="34"/>
      <c r="D16" s="98" t="s">
        <v>81</v>
      </c>
      <c r="E16" s="47"/>
      <c r="F16" s="36"/>
    </row>
    <row r="17" spans="1:6" ht="24.75" customHeight="1">
      <c r="A17" s="32"/>
      <c r="B17" s="33"/>
      <c r="C17" s="34"/>
      <c r="D17" s="98" t="s">
        <v>27</v>
      </c>
      <c r="E17" s="47"/>
      <c r="F17" s="36"/>
    </row>
    <row r="18" spans="1:6" ht="27" customHeight="1">
      <c r="A18" s="32"/>
      <c r="B18" s="33"/>
      <c r="C18" s="34"/>
      <c r="D18" s="98" t="s">
        <v>77</v>
      </c>
      <c r="E18" s="35"/>
      <c r="F18" s="99" t="s">
        <v>78</v>
      </c>
    </row>
    <row r="19" spans="1:6" ht="27" customHeight="1" thickBot="1">
      <c r="A19" s="42"/>
      <c r="B19" s="43"/>
      <c r="C19" s="44"/>
      <c r="D19" s="98"/>
      <c r="E19" s="35"/>
      <c r="F19" s="100" t="s">
        <v>79</v>
      </c>
    </row>
    <row r="20" spans="2:5" ht="27" customHeight="1" thickTop="1">
      <c r="B20" s="285" t="s">
        <v>30</v>
      </c>
      <c r="C20" s="285"/>
      <c r="D20" s="285"/>
      <c r="E20" s="285"/>
    </row>
    <row r="21" spans="2:5" ht="27" customHeight="1">
      <c r="B21" s="286" t="s">
        <v>31</v>
      </c>
      <c r="C21" s="286"/>
      <c r="D21" s="286"/>
      <c r="E21" s="286"/>
    </row>
    <row r="22" ht="22.5" customHeight="1" thickBot="1"/>
    <row r="23" spans="1:6" ht="24" customHeight="1">
      <c r="A23" s="49"/>
      <c r="B23" s="38" t="s">
        <v>32</v>
      </c>
      <c r="C23" s="40"/>
      <c r="D23" s="105" t="s">
        <v>88</v>
      </c>
      <c r="E23" s="51"/>
      <c r="F23" s="39"/>
    </row>
    <row r="24" spans="1:6" ht="22.5" customHeight="1" thickBot="1">
      <c r="A24" s="50"/>
      <c r="B24" s="28" t="s">
        <v>33</v>
      </c>
      <c r="C24" s="30"/>
      <c r="D24" s="106" t="s">
        <v>87</v>
      </c>
      <c r="E24" s="52"/>
      <c r="F24" s="29"/>
    </row>
    <row r="25" spans="2:4" ht="22.5" customHeight="1">
      <c r="B25" s="287" t="s">
        <v>197</v>
      </c>
      <c r="C25" s="287"/>
      <c r="D25" s="287"/>
    </row>
    <row r="26" spans="1:6" ht="11.25" customHeight="1">
      <c r="A26" s="78"/>
      <c r="B26" s="79" t="s">
        <v>171</v>
      </c>
      <c r="C26" s="78"/>
      <c r="D26" s="78"/>
      <c r="E26" s="78"/>
      <c r="F26" s="78"/>
    </row>
    <row r="27" spans="2:5" ht="10.5" customHeight="1">
      <c r="B27" s="20" t="s">
        <v>84</v>
      </c>
      <c r="D27" s="282" t="s">
        <v>85</v>
      </c>
      <c r="E27" s="282"/>
    </row>
    <row r="28" spans="2:4" ht="21" customHeight="1">
      <c r="B28" s="20"/>
      <c r="D28" s="20" t="s">
        <v>86</v>
      </c>
    </row>
    <row r="29" spans="2:5" ht="21" customHeight="1">
      <c r="B29" s="20"/>
      <c r="D29" s="282" t="s">
        <v>90</v>
      </c>
      <c r="E29" s="282"/>
    </row>
    <row r="30" spans="2:5" ht="21" customHeight="1">
      <c r="B30" s="20"/>
      <c r="D30" s="283" t="s">
        <v>198</v>
      </c>
      <c r="E30" s="283"/>
    </row>
    <row r="31" spans="4:5" ht="20.25" customHeight="1">
      <c r="D31" s="283"/>
      <c r="E31" s="283"/>
    </row>
  </sheetData>
  <sheetProtection/>
  <mergeCells count="9">
    <mergeCell ref="D29:E29"/>
    <mergeCell ref="D30:E30"/>
    <mergeCell ref="D31:E31"/>
    <mergeCell ref="A1:F1"/>
    <mergeCell ref="B20:E20"/>
    <mergeCell ref="B21:E21"/>
    <mergeCell ref="B25:D25"/>
    <mergeCell ref="D2:F2"/>
    <mergeCell ref="D27:E2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2"/>
  <sheetViews>
    <sheetView zoomScalePageLayoutView="0" workbookViewId="0" topLeftCell="A1">
      <selection activeCell="X5" sqref="X5"/>
    </sheetView>
  </sheetViews>
  <sheetFormatPr defaultColWidth="9.00390625" defaultRowHeight="13.5"/>
  <cols>
    <col min="1" max="1" width="6.125" style="0" customWidth="1"/>
    <col min="2" max="2" width="4.75390625" style="0" customWidth="1"/>
    <col min="3" max="3" width="4.875" style="0" customWidth="1"/>
    <col min="4" max="4" width="10.50390625" style="0" customWidth="1"/>
    <col min="5" max="6" width="9.375" style="0" customWidth="1"/>
    <col min="7" max="7" width="24.00390625" style="0" customWidth="1"/>
    <col min="8" max="8" width="6.25390625" style="0" customWidth="1"/>
    <col min="9" max="9" width="2.75390625" style="124" customWidth="1"/>
    <col min="10" max="10" width="4.375" style="124" customWidth="1"/>
    <col min="11" max="11" width="2.75390625" style="124" customWidth="1"/>
    <col min="12" max="12" width="4.375" style="124" customWidth="1"/>
    <col min="13" max="13" width="2.75390625" style="124" customWidth="1"/>
    <col min="14" max="14" width="5.625" style="0" customWidth="1"/>
    <col min="15" max="15" width="14.00390625" style="0" customWidth="1"/>
    <col min="16" max="16" width="17.75390625" style="0" customWidth="1"/>
    <col min="17" max="22" width="2.625" style="0" customWidth="1"/>
  </cols>
  <sheetData>
    <row r="1" spans="1:16" s="20" customFormat="1" ht="22.5" customHeight="1" thickBot="1">
      <c r="A1" s="155" t="s">
        <v>125</v>
      </c>
      <c r="B1" s="243"/>
      <c r="C1" s="293">
        <f>IF('団体'!D4="","",'団体'!D4)</f>
      </c>
      <c r="D1" s="293"/>
      <c r="E1" s="293"/>
      <c r="F1" s="294"/>
      <c r="I1" s="46"/>
      <c r="J1" s="46"/>
      <c r="K1" s="46"/>
      <c r="L1" s="46"/>
      <c r="M1" s="46"/>
      <c r="O1" s="134"/>
      <c r="P1" s="20" t="s">
        <v>196</v>
      </c>
    </row>
    <row r="2" spans="1:16" s="20" customFormat="1" ht="32.25" customHeight="1" thickBot="1">
      <c r="A2" s="133" t="s">
        <v>118</v>
      </c>
      <c r="B2" s="244" t="s">
        <v>188</v>
      </c>
      <c r="C2" s="291" t="s">
        <v>124</v>
      </c>
      <c r="D2" s="292"/>
      <c r="E2" s="290" t="s">
        <v>111</v>
      </c>
      <c r="F2" s="290"/>
      <c r="G2" s="132" t="s">
        <v>112</v>
      </c>
      <c r="H2" s="290" t="s">
        <v>117</v>
      </c>
      <c r="I2" s="290"/>
      <c r="J2" s="290"/>
      <c r="K2" s="290"/>
      <c r="L2" s="290"/>
      <c r="M2" s="290"/>
      <c r="N2" s="132" t="s">
        <v>116</v>
      </c>
      <c r="O2" s="250" t="s">
        <v>137</v>
      </c>
      <c r="P2" s="154" t="s">
        <v>138</v>
      </c>
    </row>
    <row r="3" spans="1:16" s="20" customFormat="1" ht="27" customHeight="1">
      <c r="A3" s="253"/>
      <c r="B3" s="254"/>
      <c r="C3" s="255"/>
      <c r="D3" s="256"/>
      <c r="E3" s="257"/>
      <c r="F3" s="258"/>
      <c r="G3" s="145"/>
      <c r="H3" s="144"/>
      <c r="I3" s="104" t="s">
        <v>113</v>
      </c>
      <c r="J3" s="104"/>
      <c r="K3" s="104" t="s">
        <v>114</v>
      </c>
      <c r="L3" s="104"/>
      <c r="M3" s="146" t="s">
        <v>115</v>
      </c>
      <c r="N3" s="145"/>
      <c r="O3" s="260"/>
      <c r="P3" s="259"/>
    </row>
    <row r="4" spans="1:16" s="20" customFormat="1" ht="27" customHeight="1">
      <c r="A4" s="152"/>
      <c r="B4" s="245"/>
      <c r="C4" s="248"/>
      <c r="D4" s="125"/>
      <c r="E4" s="126"/>
      <c r="F4" s="127"/>
      <c r="G4" s="128"/>
      <c r="H4" s="126"/>
      <c r="I4" s="129" t="s">
        <v>113</v>
      </c>
      <c r="J4" s="129"/>
      <c r="K4" s="129" t="s">
        <v>114</v>
      </c>
      <c r="L4" s="129"/>
      <c r="M4" s="130" t="s">
        <v>115</v>
      </c>
      <c r="N4" s="128"/>
      <c r="O4" s="126"/>
      <c r="P4" s="131"/>
    </row>
    <row r="5" spans="1:16" s="20" customFormat="1" ht="27" customHeight="1">
      <c r="A5" s="152"/>
      <c r="B5" s="245"/>
      <c r="C5" s="248"/>
      <c r="D5" s="125"/>
      <c r="E5" s="126"/>
      <c r="F5" s="127"/>
      <c r="G5" s="128"/>
      <c r="H5" s="126"/>
      <c r="I5" s="129" t="s">
        <v>113</v>
      </c>
      <c r="J5" s="129"/>
      <c r="K5" s="129" t="s">
        <v>114</v>
      </c>
      <c r="L5" s="129"/>
      <c r="M5" s="130" t="s">
        <v>115</v>
      </c>
      <c r="N5" s="128"/>
      <c r="O5" s="126"/>
      <c r="P5" s="131"/>
    </row>
    <row r="6" spans="1:16" s="20" customFormat="1" ht="27" customHeight="1">
      <c r="A6" s="152"/>
      <c r="B6" s="245"/>
      <c r="C6" s="248"/>
      <c r="D6" s="125"/>
      <c r="E6" s="126"/>
      <c r="F6" s="127"/>
      <c r="G6" s="128"/>
      <c r="H6" s="126"/>
      <c r="I6" s="129" t="s">
        <v>113</v>
      </c>
      <c r="J6" s="129"/>
      <c r="K6" s="129" t="s">
        <v>114</v>
      </c>
      <c r="L6" s="129"/>
      <c r="M6" s="130" t="s">
        <v>115</v>
      </c>
      <c r="N6" s="128"/>
      <c r="O6" s="126"/>
      <c r="P6" s="131"/>
    </row>
    <row r="7" spans="1:16" s="20" customFormat="1" ht="27" customHeight="1">
      <c r="A7" s="152"/>
      <c r="B7" s="245"/>
      <c r="C7" s="248"/>
      <c r="D7" s="125"/>
      <c r="E7" s="126"/>
      <c r="F7" s="127"/>
      <c r="G7" s="128"/>
      <c r="H7" s="126"/>
      <c r="I7" s="129" t="s">
        <v>113</v>
      </c>
      <c r="J7" s="129"/>
      <c r="K7" s="129" t="s">
        <v>114</v>
      </c>
      <c r="L7" s="129"/>
      <c r="M7" s="130" t="s">
        <v>115</v>
      </c>
      <c r="N7" s="128"/>
      <c r="O7" s="126"/>
      <c r="P7" s="131"/>
    </row>
    <row r="8" spans="1:16" s="20" customFormat="1" ht="27" customHeight="1">
      <c r="A8" s="152"/>
      <c r="B8" s="245"/>
      <c r="C8" s="248"/>
      <c r="D8" s="125"/>
      <c r="E8" s="126"/>
      <c r="F8" s="127"/>
      <c r="G8" s="128"/>
      <c r="H8" s="126"/>
      <c r="I8" s="129" t="s">
        <v>113</v>
      </c>
      <c r="J8" s="129"/>
      <c r="K8" s="129" t="s">
        <v>114</v>
      </c>
      <c r="L8" s="129"/>
      <c r="M8" s="130" t="s">
        <v>115</v>
      </c>
      <c r="N8" s="128"/>
      <c r="O8" s="126"/>
      <c r="P8" s="131"/>
    </row>
    <row r="9" spans="1:16" s="20" customFormat="1" ht="27" customHeight="1">
      <c r="A9" s="152"/>
      <c r="B9" s="245"/>
      <c r="C9" s="248"/>
      <c r="D9" s="125"/>
      <c r="E9" s="126"/>
      <c r="F9" s="127"/>
      <c r="G9" s="128"/>
      <c r="H9" s="126"/>
      <c r="I9" s="129" t="s">
        <v>113</v>
      </c>
      <c r="J9" s="129"/>
      <c r="K9" s="129" t="s">
        <v>114</v>
      </c>
      <c r="L9" s="129"/>
      <c r="M9" s="130" t="s">
        <v>115</v>
      </c>
      <c r="N9" s="128"/>
      <c r="O9" s="126"/>
      <c r="P9" s="131"/>
    </row>
    <row r="10" spans="1:16" s="20" customFormat="1" ht="27" customHeight="1">
      <c r="A10" s="152"/>
      <c r="B10" s="245"/>
      <c r="C10" s="248"/>
      <c r="D10" s="125"/>
      <c r="E10" s="126"/>
      <c r="F10" s="127"/>
      <c r="G10" s="128"/>
      <c r="H10" s="126"/>
      <c r="I10" s="129" t="s">
        <v>113</v>
      </c>
      <c r="J10" s="129"/>
      <c r="K10" s="129" t="s">
        <v>114</v>
      </c>
      <c r="L10" s="129"/>
      <c r="M10" s="130" t="s">
        <v>115</v>
      </c>
      <c r="N10" s="128"/>
      <c r="O10" s="126"/>
      <c r="P10" s="131"/>
    </row>
    <row r="11" spans="1:16" s="20" customFormat="1" ht="27" customHeight="1">
      <c r="A11" s="152"/>
      <c r="B11" s="245"/>
      <c r="C11" s="248"/>
      <c r="D11" s="125"/>
      <c r="E11" s="126"/>
      <c r="F11" s="127"/>
      <c r="G11" s="128"/>
      <c r="H11" s="126"/>
      <c r="I11" s="129" t="s">
        <v>113</v>
      </c>
      <c r="J11" s="129"/>
      <c r="K11" s="129" t="s">
        <v>114</v>
      </c>
      <c r="L11" s="129"/>
      <c r="M11" s="130" t="s">
        <v>115</v>
      </c>
      <c r="N11" s="128"/>
      <c r="O11" s="126"/>
      <c r="P11" s="131"/>
    </row>
    <row r="12" spans="1:16" s="20" customFormat="1" ht="27" customHeight="1">
      <c r="A12" s="152"/>
      <c r="B12" s="245"/>
      <c r="C12" s="248"/>
      <c r="D12" s="125"/>
      <c r="E12" s="126"/>
      <c r="F12" s="127"/>
      <c r="G12" s="128"/>
      <c r="H12" s="126"/>
      <c r="I12" s="129" t="s">
        <v>113</v>
      </c>
      <c r="J12" s="129"/>
      <c r="K12" s="129" t="s">
        <v>114</v>
      </c>
      <c r="L12" s="129"/>
      <c r="M12" s="130" t="s">
        <v>115</v>
      </c>
      <c r="N12" s="128"/>
      <c r="O12" s="126"/>
      <c r="P12" s="131"/>
    </row>
    <row r="13" spans="1:16" s="20" customFormat="1" ht="27" customHeight="1">
      <c r="A13" s="152"/>
      <c r="B13" s="245"/>
      <c r="C13" s="248"/>
      <c r="D13" s="125"/>
      <c r="E13" s="126"/>
      <c r="F13" s="127"/>
      <c r="G13" s="128"/>
      <c r="H13" s="126"/>
      <c r="I13" s="129" t="s">
        <v>113</v>
      </c>
      <c r="J13" s="129"/>
      <c r="K13" s="129" t="s">
        <v>114</v>
      </c>
      <c r="L13" s="129"/>
      <c r="M13" s="130" t="s">
        <v>115</v>
      </c>
      <c r="N13" s="128"/>
      <c r="O13" s="126"/>
      <c r="P13" s="131"/>
    </row>
    <row r="14" spans="1:16" s="20" customFormat="1" ht="27" customHeight="1">
      <c r="A14" s="152"/>
      <c r="B14" s="245"/>
      <c r="C14" s="248"/>
      <c r="D14" s="125"/>
      <c r="E14" s="126"/>
      <c r="F14" s="127"/>
      <c r="G14" s="128"/>
      <c r="H14" s="126"/>
      <c r="I14" s="129" t="s">
        <v>113</v>
      </c>
      <c r="J14" s="129"/>
      <c r="K14" s="129" t="s">
        <v>114</v>
      </c>
      <c r="L14" s="129"/>
      <c r="M14" s="130" t="s">
        <v>115</v>
      </c>
      <c r="N14" s="128"/>
      <c r="O14" s="126"/>
      <c r="P14" s="131"/>
    </row>
    <row r="15" spans="1:16" s="20" customFormat="1" ht="27" customHeight="1">
      <c r="A15" s="152"/>
      <c r="B15" s="245"/>
      <c r="C15" s="248"/>
      <c r="D15" s="125"/>
      <c r="E15" s="126"/>
      <c r="F15" s="127"/>
      <c r="G15" s="128"/>
      <c r="H15" s="126"/>
      <c r="I15" s="129" t="s">
        <v>113</v>
      </c>
      <c r="J15" s="129"/>
      <c r="K15" s="129" t="s">
        <v>114</v>
      </c>
      <c r="L15" s="129"/>
      <c r="M15" s="130" t="s">
        <v>115</v>
      </c>
      <c r="N15" s="128"/>
      <c r="O15" s="126"/>
      <c r="P15" s="131"/>
    </row>
    <row r="16" spans="1:16" s="20" customFormat="1" ht="27" customHeight="1">
      <c r="A16" s="152"/>
      <c r="B16" s="245"/>
      <c r="C16" s="248"/>
      <c r="D16" s="125"/>
      <c r="E16" s="126"/>
      <c r="F16" s="127"/>
      <c r="G16" s="128"/>
      <c r="H16" s="126"/>
      <c r="I16" s="129" t="s">
        <v>113</v>
      </c>
      <c r="J16" s="129"/>
      <c r="K16" s="129" t="s">
        <v>114</v>
      </c>
      <c r="L16" s="129"/>
      <c r="M16" s="130" t="s">
        <v>115</v>
      </c>
      <c r="N16" s="128"/>
      <c r="O16" s="126"/>
      <c r="P16" s="131"/>
    </row>
    <row r="17" spans="1:16" s="20" customFormat="1" ht="27" customHeight="1" thickBot="1">
      <c r="A17" s="246"/>
      <c r="B17" s="247"/>
      <c r="C17" s="249"/>
      <c r="D17" s="58"/>
      <c r="E17" s="147"/>
      <c r="F17" s="148"/>
      <c r="G17" s="149"/>
      <c r="H17" s="147"/>
      <c r="I17" s="150" t="s">
        <v>113</v>
      </c>
      <c r="J17" s="150"/>
      <c r="K17" s="150" t="s">
        <v>123</v>
      </c>
      <c r="L17" s="150"/>
      <c r="M17" s="151" t="s">
        <v>115</v>
      </c>
      <c r="N17" s="237"/>
      <c r="O17" s="147"/>
      <c r="P17" s="153"/>
    </row>
    <row r="18" spans="1:15" s="20" customFormat="1" ht="17.25" customHeight="1">
      <c r="A18" s="242" t="s">
        <v>135</v>
      </c>
      <c r="B18" s="242"/>
      <c r="C18" s="242"/>
      <c r="D18" s="242"/>
      <c r="E18" s="242"/>
      <c r="F18" s="242"/>
      <c r="G18" s="35"/>
      <c r="H18" s="35"/>
      <c r="I18" s="65"/>
      <c r="J18" s="65"/>
      <c r="K18" s="65"/>
      <c r="L18" s="65"/>
      <c r="M18" s="65"/>
      <c r="N18" s="35"/>
      <c r="O18" s="35"/>
    </row>
    <row r="19" spans="1:13" ht="13.5">
      <c r="A19" t="s">
        <v>119</v>
      </c>
      <c r="C19" t="s">
        <v>185</v>
      </c>
      <c r="H19" s="124"/>
      <c r="M19"/>
    </row>
    <row r="20" spans="1:13" ht="13.5">
      <c r="A20" t="s">
        <v>120</v>
      </c>
      <c r="C20" t="s">
        <v>189</v>
      </c>
      <c r="H20" s="124"/>
      <c r="M20"/>
    </row>
    <row r="21" spans="1:13" ht="13.5">
      <c r="A21" t="s">
        <v>121</v>
      </c>
      <c r="C21" t="s">
        <v>122</v>
      </c>
      <c r="H21" s="124"/>
      <c r="M21"/>
    </row>
    <row r="22" spans="1:13" ht="13.5">
      <c r="A22" t="s">
        <v>126</v>
      </c>
      <c r="C22" t="s">
        <v>166</v>
      </c>
      <c r="H22" s="124"/>
      <c r="M22"/>
    </row>
  </sheetData>
  <sheetProtection/>
  <mergeCells count="4">
    <mergeCell ref="E2:F2"/>
    <mergeCell ref="H2:M2"/>
    <mergeCell ref="C2:D2"/>
    <mergeCell ref="C1:F1"/>
  </mergeCells>
  <dataValidations count="4">
    <dataValidation type="list" allowBlank="1" showInputMessage="1" showErrorMessage="1" sqref="A3:A17">
      <formula1>"新規,更新"</formula1>
    </dataValidation>
    <dataValidation type="list" allowBlank="1" showInputMessage="1" showErrorMessage="1" sqref="N3:N17">
      <formula1>"男,女"</formula1>
    </dataValidation>
    <dataValidation type="list" allowBlank="1" showInputMessage="1" showErrorMessage="1" sqref="B3:B17">
      <formula1>"〇"</formula1>
    </dataValidation>
    <dataValidation type="list" allowBlank="1" showInputMessage="1" showErrorMessage="1" sqref="C3:C17">
      <formula1>"1M,2M,1OM,2OM,MA,1S,2S,1OS,2OS,CO,3J,AJ,EJ,国際,"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00"/>
  </sheetPr>
  <dimension ref="A1:F35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04" t="s">
        <v>178</v>
      </c>
      <c r="B1" s="305"/>
      <c r="C1" s="305"/>
      <c r="D1" s="305"/>
      <c r="E1" s="305"/>
      <c r="F1" s="305"/>
    </row>
    <row r="2" spans="1:6" s="66" customFormat="1" ht="30" customHeight="1">
      <c r="A2" s="306" t="s">
        <v>179</v>
      </c>
      <c r="B2" s="305"/>
      <c r="C2" s="305"/>
      <c r="D2" s="305"/>
      <c r="E2" s="305"/>
      <c r="F2" s="305"/>
    </row>
    <row r="3" spans="1:6" s="66" customFormat="1" ht="15" customHeight="1">
      <c r="A3" s="67"/>
      <c r="B3" s="18"/>
      <c r="C3" s="18"/>
      <c r="D3" s="18"/>
      <c r="E3" s="18"/>
      <c r="F3" s="18"/>
    </row>
    <row r="4" spans="1:6" ht="18.75" customHeight="1">
      <c r="A4" s="35"/>
      <c r="B4" s="65" t="s">
        <v>196</v>
      </c>
      <c r="C4" s="35"/>
      <c r="D4" s="307" t="s">
        <v>190</v>
      </c>
      <c r="E4" s="308"/>
      <c r="F4" s="308"/>
    </row>
    <row r="5" spans="1:6" ht="16.5" customHeight="1" thickBot="1">
      <c r="A5" s="45"/>
      <c r="B5" s="43"/>
      <c r="C5" s="45"/>
      <c r="D5" s="289" t="s">
        <v>98</v>
      </c>
      <c r="E5" s="289"/>
      <c r="F5" s="289"/>
    </row>
    <row r="6" spans="1:6" ht="33" customHeight="1" thickTop="1">
      <c r="A6" s="32"/>
      <c r="B6" s="23" t="s">
        <v>34</v>
      </c>
      <c r="C6" s="24"/>
      <c r="D6" s="33"/>
      <c r="E6" s="297" t="s">
        <v>51</v>
      </c>
      <c r="F6" s="298"/>
    </row>
    <row r="7" spans="1:6" ht="33" customHeight="1" thickBot="1">
      <c r="A7" s="27"/>
      <c r="B7" s="28" t="s">
        <v>35</v>
      </c>
      <c r="C7" s="29"/>
      <c r="D7" s="28"/>
      <c r="E7" s="299" t="s">
        <v>96</v>
      </c>
      <c r="F7" s="300"/>
    </row>
    <row r="8" spans="1:6" ht="30" customHeight="1" thickBot="1">
      <c r="A8" s="32"/>
      <c r="B8" s="33" t="s">
        <v>36</v>
      </c>
      <c r="C8" s="34"/>
      <c r="D8" s="104" t="s">
        <v>91</v>
      </c>
      <c r="E8" s="301" t="s">
        <v>92</v>
      </c>
      <c r="F8" s="300"/>
    </row>
    <row r="9" spans="1:6" ht="30" customHeight="1">
      <c r="A9" s="54"/>
      <c r="B9" s="309" t="s">
        <v>23</v>
      </c>
      <c r="C9" s="68"/>
      <c r="D9" s="53" t="s">
        <v>62</v>
      </c>
      <c r="E9" s="302" t="s">
        <v>102</v>
      </c>
      <c r="F9" s="303"/>
    </row>
    <row r="10" spans="1:6" ht="21" customHeight="1">
      <c r="A10" s="32"/>
      <c r="B10" s="310"/>
      <c r="C10" s="34"/>
      <c r="D10" s="35" t="s">
        <v>59</v>
      </c>
      <c r="E10" s="108" t="s">
        <v>94</v>
      </c>
      <c r="F10" s="109"/>
    </row>
    <row r="11" spans="1:6" ht="21" customHeight="1" thickBot="1">
      <c r="A11" s="57"/>
      <c r="B11" s="311"/>
      <c r="C11" s="69"/>
      <c r="D11" s="58" t="s">
        <v>60</v>
      </c>
      <c r="E11" s="107" t="s">
        <v>95</v>
      </c>
      <c r="F11" s="59"/>
    </row>
    <row r="12" spans="1:6" ht="21" customHeight="1">
      <c r="A12" s="32"/>
      <c r="B12" s="33"/>
      <c r="C12" s="34"/>
      <c r="D12" s="98" t="s">
        <v>61</v>
      </c>
      <c r="E12" s="35"/>
      <c r="F12" s="36"/>
    </row>
    <row r="13" spans="1:6" ht="33" customHeight="1">
      <c r="A13" s="32"/>
      <c r="B13" s="33" t="s">
        <v>80</v>
      </c>
      <c r="C13" s="34"/>
      <c r="D13" s="98"/>
      <c r="E13" s="35"/>
      <c r="F13" s="36"/>
    </row>
    <row r="14" spans="1:6" ht="24" customHeight="1">
      <c r="A14" s="32"/>
      <c r="B14" s="33"/>
      <c r="C14" s="34"/>
      <c r="D14" s="98" t="s">
        <v>83</v>
      </c>
      <c r="E14" s="35"/>
      <c r="F14" s="36"/>
    </row>
    <row r="15" spans="1:6" ht="24" customHeight="1">
      <c r="A15" s="32"/>
      <c r="B15" s="33"/>
      <c r="C15" s="34"/>
      <c r="D15" s="98" t="s">
        <v>27</v>
      </c>
      <c r="E15" s="35"/>
      <c r="F15" s="36"/>
    </row>
    <row r="16" spans="1:6" ht="33" customHeight="1">
      <c r="A16" s="32"/>
      <c r="B16" s="33"/>
      <c r="C16" s="34"/>
      <c r="D16" s="98" t="s">
        <v>77</v>
      </c>
      <c r="E16" s="35"/>
      <c r="F16" s="99" t="s">
        <v>78</v>
      </c>
    </row>
    <row r="17" spans="1:6" ht="33" customHeight="1" thickBot="1">
      <c r="A17" s="32"/>
      <c r="B17" s="33"/>
      <c r="C17" s="34"/>
      <c r="D17" s="98"/>
      <c r="E17" s="35"/>
      <c r="F17" s="99" t="s">
        <v>79</v>
      </c>
    </row>
    <row r="18" spans="1:6" ht="30" customHeight="1">
      <c r="A18" s="54"/>
      <c r="B18" s="63" t="s">
        <v>37</v>
      </c>
      <c r="C18" s="68"/>
      <c r="D18" s="55">
        <f>IF('団体'!D4="","",'団体'!D4)</f>
      </c>
      <c r="E18" s="55"/>
      <c r="F18" s="56"/>
    </row>
    <row r="19" spans="1:6" ht="30" customHeight="1" thickBot="1">
      <c r="A19" s="27"/>
      <c r="B19" s="28" t="s">
        <v>100</v>
      </c>
      <c r="C19" s="29"/>
      <c r="D19" s="30" t="s">
        <v>101</v>
      </c>
      <c r="E19" s="30"/>
      <c r="F19" s="31"/>
    </row>
    <row r="20" spans="1:6" ht="30" customHeight="1" thickBot="1">
      <c r="A20" s="54"/>
      <c r="B20" s="77" t="s">
        <v>42</v>
      </c>
      <c r="C20" s="68"/>
      <c r="D20" s="55"/>
      <c r="E20" s="55"/>
      <c r="F20" s="56"/>
    </row>
    <row r="21" spans="1:6" ht="30" customHeight="1">
      <c r="A21" s="54"/>
      <c r="B21" s="309" t="s">
        <v>39</v>
      </c>
      <c r="C21" s="68"/>
      <c r="D21" s="72" t="s">
        <v>181</v>
      </c>
      <c r="E21" s="55"/>
      <c r="F21" s="56"/>
    </row>
    <row r="22" spans="1:6" ht="30" customHeight="1">
      <c r="A22" s="32"/>
      <c r="B22" s="310"/>
      <c r="C22" s="34"/>
      <c r="D22" s="47" t="s">
        <v>180</v>
      </c>
      <c r="E22" s="35"/>
      <c r="F22" s="36"/>
    </row>
    <row r="23" spans="1:6" ht="30" customHeight="1" thickBot="1">
      <c r="A23" s="57"/>
      <c r="B23" s="311"/>
      <c r="C23" s="69"/>
      <c r="D23" s="73" t="s">
        <v>182</v>
      </c>
      <c r="E23" s="58"/>
      <c r="F23" s="59"/>
    </row>
    <row r="24" ht="24.75" customHeight="1" thickBot="1">
      <c r="B24" s="71" t="s">
        <v>38</v>
      </c>
    </row>
    <row r="25" spans="1:6" ht="24.75" customHeight="1">
      <c r="A25" s="312" t="s">
        <v>32</v>
      </c>
      <c r="B25" s="313"/>
      <c r="C25" s="49"/>
      <c r="D25" s="103" t="s">
        <v>88</v>
      </c>
      <c r="E25" s="39"/>
      <c r="F25" s="39"/>
    </row>
    <row r="26" spans="1:6" ht="22.5" customHeight="1" thickBot="1">
      <c r="A26" s="295" t="s">
        <v>33</v>
      </c>
      <c r="B26" s="296"/>
      <c r="C26" s="50"/>
      <c r="D26" s="30" t="s">
        <v>87</v>
      </c>
      <c r="E26" s="29"/>
      <c r="F26" s="29"/>
    </row>
    <row r="27" spans="2:4" ht="22.5" customHeight="1">
      <c r="B27" s="287" t="s">
        <v>197</v>
      </c>
      <c r="C27" s="287"/>
      <c r="D27" s="287"/>
    </row>
    <row r="28" ht="24.75" customHeight="1">
      <c r="B28" s="20" t="s">
        <v>66</v>
      </c>
    </row>
    <row r="29" ht="11.25" customHeight="1"/>
    <row r="30" spans="1:6" ht="11.25" customHeight="1">
      <c r="A30" s="78"/>
      <c r="B30" s="79" t="s">
        <v>171</v>
      </c>
      <c r="C30" s="78"/>
      <c r="D30" s="78"/>
      <c r="E30" s="78"/>
      <c r="F30" s="78"/>
    </row>
    <row r="31" spans="2:5" ht="10.5" customHeight="1">
      <c r="B31" s="20" t="s">
        <v>84</v>
      </c>
      <c r="D31" s="282" t="s">
        <v>85</v>
      </c>
      <c r="E31" s="282"/>
    </row>
    <row r="32" ht="21" customHeight="1">
      <c r="D32" s="20" t="s">
        <v>86</v>
      </c>
    </row>
    <row r="33" spans="4:5" ht="21" customHeight="1">
      <c r="D33" s="282" t="s">
        <v>90</v>
      </c>
      <c r="E33" s="282"/>
    </row>
    <row r="34" spans="4:5" ht="21" customHeight="1">
      <c r="D34" s="283" t="s">
        <v>198</v>
      </c>
      <c r="E34" s="283"/>
    </row>
    <row r="35" spans="2:5" ht="21" customHeight="1">
      <c r="B35" s="21"/>
      <c r="D35" s="283"/>
      <c r="E35" s="283"/>
    </row>
  </sheetData>
  <sheetProtection/>
  <mergeCells count="17">
    <mergeCell ref="A1:F1"/>
    <mergeCell ref="A2:F2"/>
    <mergeCell ref="D4:F4"/>
    <mergeCell ref="D5:F5"/>
    <mergeCell ref="D34:E34"/>
    <mergeCell ref="D35:E35"/>
    <mergeCell ref="B9:B11"/>
    <mergeCell ref="B21:B23"/>
    <mergeCell ref="A25:B25"/>
    <mergeCell ref="D31:E31"/>
    <mergeCell ref="D33:E33"/>
    <mergeCell ref="A26:B26"/>
    <mergeCell ref="E6:F6"/>
    <mergeCell ref="E7:F7"/>
    <mergeCell ref="E8:F8"/>
    <mergeCell ref="E9:F9"/>
    <mergeCell ref="B27:D2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32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14" t="s">
        <v>41</v>
      </c>
      <c r="B1" s="305"/>
      <c r="C1" s="305"/>
      <c r="D1" s="305"/>
      <c r="E1" s="305"/>
      <c r="F1" s="305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0" customHeight="1">
      <c r="A3" s="35"/>
      <c r="B3" s="65" t="s">
        <v>196</v>
      </c>
      <c r="C3" s="35"/>
      <c r="D3" s="315" t="s">
        <v>43</v>
      </c>
      <c r="E3" s="308"/>
      <c r="F3" s="308"/>
    </row>
    <row r="4" spans="1:6" ht="16.5" customHeight="1" thickBot="1">
      <c r="A4" s="45"/>
      <c r="B4" s="43"/>
      <c r="C4" s="45"/>
      <c r="D4" s="289"/>
      <c r="E4" s="289"/>
      <c r="F4" s="289"/>
    </row>
    <row r="5" spans="1:6" ht="33" customHeight="1" thickTop="1">
      <c r="A5" s="32"/>
      <c r="B5" s="23" t="s">
        <v>34</v>
      </c>
      <c r="C5" s="24"/>
      <c r="D5" s="33"/>
      <c r="E5" s="297" t="s">
        <v>51</v>
      </c>
      <c r="F5" s="298"/>
    </row>
    <row r="6" spans="1:6" ht="33" customHeight="1" thickBot="1">
      <c r="A6" s="27"/>
      <c r="B6" s="28" t="s">
        <v>35</v>
      </c>
      <c r="C6" s="29"/>
      <c r="D6" s="28"/>
      <c r="E6" s="299" t="s">
        <v>96</v>
      </c>
      <c r="F6" s="300"/>
    </row>
    <row r="7" spans="1:6" ht="29.25" customHeight="1" thickBot="1">
      <c r="A7" s="32"/>
      <c r="B7" s="33" t="s">
        <v>36</v>
      </c>
      <c r="C7" s="34"/>
      <c r="D7" s="104" t="s">
        <v>91</v>
      </c>
      <c r="E7" s="301" t="s">
        <v>92</v>
      </c>
      <c r="F7" s="300"/>
    </row>
    <row r="8" spans="1:6" ht="29.25" customHeight="1">
      <c r="A8" s="54"/>
      <c r="B8" s="309" t="s">
        <v>23</v>
      </c>
      <c r="C8" s="68"/>
      <c r="D8" s="53" t="s">
        <v>44</v>
      </c>
      <c r="E8" s="302" t="s">
        <v>102</v>
      </c>
      <c r="F8" s="303"/>
    </row>
    <row r="9" spans="1:6" ht="21" customHeight="1">
      <c r="A9" s="32"/>
      <c r="B9" s="310"/>
      <c r="C9" s="34"/>
      <c r="D9" s="35" t="s">
        <v>45</v>
      </c>
      <c r="E9" s="108" t="s">
        <v>94</v>
      </c>
      <c r="F9" s="109"/>
    </row>
    <row r="10" spans="1:6" ht="21" customHeight="1" thickBot="1">
      <c r="A10" s="57"/>
      <c r="B10" s="311"/>
      <c r="C10" s="69"/>
      <c r="D10" s="58" t="s">
        <v>46</v>
      </c>
      <c r="E10" s="107" t="s">
        <v>95</v>
      </c>
      <c r="F10" s="59"/>
    </row>
    <row r="11" spans="1:6" ht="21" customHeight="1">
      <c r="A11" s="32"/>
      <c r="B11" s="33" t="s">
        <v>26</v>
      </c>
      <c r="C11" s="34"/>
      <c r="D11" s="98" t="s">
        <v>61</v>
      </c>
      <c r="E11" s="35"/>
      <c r="F11" s="36"/>
    </row>
    <row r="12" spans="1:6" ht="30" customHeight="1">
      <c r="A12" s="32"/>
      <c r="B12" s="33"/>
      <c r="C12" s="34"/>
      <c r="D12" s="98"/>
      <c r="E12" s="35"/>
      <c r="F12" s="36"/>
    </row>
    <row r="13" spans="1:6" ht="30" customHeight="1">
      <c r="A13" s="32"/>
      <c r="B13" s="33"/>
      <c r="C13" s="34"/>
      <c r="D13" s="98" t="s">
        <v>83</v>
      </c>
      <c r="E13" s="35"/>
      <c r="F13" s="36"/>
    </row>
    <row r="14" spans="1:6" ht="30" customHeight="1">
      <c r="A14" s="32"/>
      <c r="B14" s="33"/>
      <c r="C14" s="34"/>
      <c r="D14" s="98" t="s">
        <v>27</v>
      </c>
      <c r="E14" s="35"/>
      <c r="F14" s="36"/>
    </row>
    <row r="15" spans="1:6" ht="30" customHeight="1">
      <c r="A15" s="32"/>
      <c r="B15" s="33"/>
      <c r="C15" s="34"/>
      <c r="D15" s="98" t="s">
        <v>77</v>
      </c>
      <c r="E15" s="35"/>
      <c r="F15" s="99" t="s">
        <v>78</v>
      </c>
    </row>
    <row r="16" spans="1:6" ht="30" customHeight="1" thickBot="1">
      <c r="A16" s="32"/>
      <c r="B16" s="33"/>
      <c r="C16" s="34"/>
      <c r="D16" s="98"/>
      <c r="E16" s="35"/>
      <c r="F16" s="99" t="s">
        <v>79</v>
      </c>
    </row>
    <row r="17" spans="1:6" ht="30" customHeight="1">
      <c r="A17" s="54"/>
      <c r="B17" s="63" t="s">
        <v>37</v>
      </c>
      <c r="C17" s="68"/>
      <c r="D17" s="55">
        <f>IF('団体'!D4="","",'団体'!D4)</f>
      </c>
      <c r="E17" s="55"/>
      <c r="F17" s="56"/>
    </row>
    <row r="18" spans="1:6" ht="30" customHeight="1" thickBot="1">
      <c r="A18" s="27"/>
      <c r="B18" s="28" t="s">
        <v>100</v>
      </c>
      <c r="C18" s="29"/>
      <c r="D18" s="30" t="s">
        <v>101</v>
      </c>
      <c r="E18" s="30"/>
      <c r="F18" s="31"/>
    </row>
    <row r="19" spans="1:6" ht="30" customHeight="1" thickBot="1">
      <c r="A19" s="54"/>
      <c r="B19" s="77" t="s">
        <v>47</v>
      </c>
      <c r="C19" s="68"/>
      <c r="D19" s="55"/>
      <c r="E19" s="55"/>
      <c r="F19" s="56"/>
    </row>
    <row r="20" spans="1:6" ht="30" customHeight="1" thickBot="1">
      <c r="A20" s="60"/>
      <c r="B20" s="64" t="s">
        <v>39</v>
      </c>
      <c r="C20" s="70"/>
      <c r="D20" s="76" t="s">
        <v>170</v>
      </c>
      <c r="E20" s="61"/>
      <c r="F20" s="62"/>
    </row>
    <row r="21" spans="1:6" ht="30" customHeight="1" thickBot="1">
      <c r="A21" s="91"/>
      <c r="B21" s="92" t="s">
        <v>71</v>
      </c>
      <c r="C21" s="93"/>
      <c r="D21" s="97" t="s">
        <v>73</v>
      </c>
      <c r="E21" s="93"/>
      <c r="F21" s="95"/>
    </row>
    <row r="22" ht="24.75" customHeight="1" thickBot="1" thickTop="1">
      <c r="B22" s="71" t="s">
        <v>38</v>
      </c>
    </row>
    <row r="23" spans="1:6" ht="27" customHeight="1">
      <c r="A23" s="312" t="s">
        <v>32</v>
      </c>
      <c r="B23" s="313"/>
      <c r="C23" s="49"/>
      <c r="D23" s="103" t="s">
        <v>88</v>
      </c>
      <c r="E23" s="39"/>
      <c r="F23" s="39"/>
    </row>
    <row r="24" spans="1:6" ht="22.5" customHeight="1" thickBot="1">
      <c r="A24" s="295" t="s">
        <v>33</v>
      </c>
      <c r="B24" s="296"/>
      <c r="C24" s="50"/>
      <c r="D24" s="30" t="s">
        <v>87</v>
      </c>
      <c r="E24" s="29"/>
      <c r="F24" s="29"/>
    </row>
    <row r="25" spans="2:4" ht="22.5" customHeight="1">
      <c r="B25" s="287" t="s">
        <v>197</v>
      </c>
      <c r="C25" s="287"/>
      <c r="D25" s="287"/>
    </row>
    <row r="26" ht="22.5" customHeight="1">
      <c r="B26" s="20" t="s">
        <v>65</v>
      </c>
    </row>
    <row r="27" ht="24.75" customHeight="1"/>
    <row r="28" spans="1:6" ht="11.25" customHeight="1">
      <c r="A28" s="78"/>
      <c r="B28" s="79" t="s">
        <v>171</v>
      </c>
      <c r="C28" s="78"/>
      <c r="D28" s="78"/>
      <c r="E28" s="78"/>
      <c r="F28" s="78"/>
    </row>
    <row r="29" spans="2:5" ht="24.75" customHeight="1">
      <c r="B29" s="20" t="s">
        <v>84</v>
      </c>
      <c r="D29" s="282" t="s">
        <v>85</v>
      </c>
      <c r="E29" s="282"/>
    </row>
    <row r="30" ht="24.75" customHeight="1">
      <c r="D30" s="20" t="s">
        <v>86</v>
      </c>
    </row>
    <row r="31" spans="4:5" ht="24.75" customHeight="1">
      <c r="D31" s="282" t="s">
        <v>90</v>
      </c>
      <c r="E31" s="282"/>
    </row>
    <row r="32" spans="4:5" ht="30" customHeight="1">
      <c r="D32" s="283" t="s">
        <v>198</v>
      </c>
      <c r="E32" s="283"/>
    </row>
  </sheetData>
  <sheetProtection/>
  <mergeCells count="14">
    <mergeCell ref="A1:F1"/>
    <mergeCell ref="D3:F3"/>
    <mergeCell ref="D4:F4"/>
    <mergeCell ref="D29:E29"/>
    <mergeCell ref="A23:B23"/>
    <mergeCell ref="E5:F5"/>
    <mergeCell ref="E6:F6"/>
    <mergeCell ref="B25:D25"/>
    <mergeCell ref="E7:F7"/>
    <mergeCell ref="E8:F8"/>
    <mergeCell ref="A24:B24"/>
    <mergeCell ref="D32:E32"/>
    <mergeCell ref="B8:B10"/>
    <mergeCell ref="D31:E31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F29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ht="30" customHeight="1">
      <c r="A1" s="319" t="s">
        <v>183</v>
      </c>
      <c r="B1" s="320"/>
      <c r="C1" s="320"/>
      <c r="D1" s="320"/>
      <c r="E1" s="320"/>
      <c r="F1" s="320"/>
    </row>
    <row r="2" spans="1:6" s="66" customFormat="1" ht="30" customHeight="1">
      <c r="A2" s="321" t="s">
        <v>184</v>
      </c>
      <c r="B2" s="320"/>
      <c r="C2" s="320"/>
      <c r="D2" s="320"/>
      <c r="E2" s="320"/>
      <c r="F2" s="320"/>
    </row>
    <row r="3" spans="1:6" s="66" customFormat="1" ht="15" customHeight="1">
      <c r="A3" s="67"/>
      <c r="B3" s="18"/>
      <c r="C3" s="18"/>
      <c r="D3" s="318" t="s">
        <v>191</v>
      </c>
      <c r="E3" s="307"/>
      <c r="F3" s="307"/>
    </row>
    <row r="4" spans="1:6" ht="30" customHeight="1" thickBot="1">
      <c r="A4" s="35"/>
      <c r="B4" s="65" t="s">
        <v>196</v>
      </c>
      <c r="C4" s="35"/>
      <c r="D4" s="322" t="s">
        <v>192</v>
      </c>
      <c r="E4" s="308"/>
      <c r="F4" s="308"/>
    </row>
    <row r="5" spans="1:6" ht="33" customHeight="1" thickTop="1">
      <c r="A5" s="81"/>
      <c r="B5" s="82" t="s">
        <v>34</v>
      </c>
      <c r="C5" s="83"/>
      <c r="D5" s="82"/>
      <c r="E5" s="297" t="s">
        <v>51</v>
      </c>
      <c r="F5" s="298"/>
    </row>
    <row r="6" spans="1:6" ht="33" customHeight="1" thickBot="1">
      <c r="A6" s="27"/>
      <c r="B6" s="28" t="s">
        <v>35</v>
      </c>
      <c r="C6" s="29"/>
      <c r="D6" s="28"/>
      <c r="E6" s="299" t="s">
        <v>96</v>
      </c>
      <c r="F6" s="300"/>
    </row>
    <row r="7" spans="1:6" ht="33" customHeight="1" thickBot="1">
      <c r="A7" s="32"/>
      <c r="B7" s="33" t="s">
        <v>36</v>
      </c>
      <c r="C7" s="34"/>
      <c r="D7" s="104" t="s">
        <v>91</v>
      </c>
      <c r="E7" s="301" t="s">
        <v>92</v>
      </c>
      <c r="F7" s="300"/>
    </row>
    <row r="8" spans="1:6" ht="33" customHeight="1">
      <c r="A8" s="54"/>
      <c r="B8" s="309" t="s">
        <v>23</v>
      </c>
      <c r="C8" s="68"/>
      <c r="D8" s="53" t="s">
        <v>63</v>
      </c>
      <c r="E8" s="302" t="s">
        <v>102</v>
      </c>
      <c r="F8" s="303"/>
    </row>
    <row r="9" spans="1:6" ht="24.75" customHeight="1" thickBot="1">
      <c r="A9" s="57"/>
      <c r="B9" s="311"/>
      <c r="C9" s="69"/>
      <c r="D9" s="58" t="s">
        <v>97</v>
      </c>
      <c r="E9" s="108" t="s">
        <v>94</v>
      </c>
      <c r="F9" s="109"/>
    </row>
    <row r="10" spans="1:6" ht="33" customHeight="1" thickBot="1">
      <c r="A10" s="32"/>
      <c r="B10" s="33" t="s">
        <v>26</v>
      </c>
      <c r="C10" s="34"/>
      <c r="D10" s="35" t="s">
        <v>61</v>
      </c>
      <c r="E10" s="107" t="s">
        <v>95</v>
      </c>
      <c r="F10" s="59"/>
    </row>
    <row r="11" spans="1:6" ht="33" customHeight="1">
      <c r="A11" s="32"/>
      <c r="B11" s="33"/>
      <c r="C11" s="34"/>
      <c r="D11" s="35"/>
      <c r="E11" s="35"/>
      <c r="F11" s="36"/>
    </row>
    <row r="12" spans="1:6" ht="27.75" customHeight="1">
      <c r="A12" s="32"/>
      <c r="B12" s="33"/>
      <c r="C12" s="34"/>
      <c r="D12" s="35" t="s">
        <v>48</v>
      </c>
      <c r="E12" s="35"/>
      <c r="F12" s="36"/>
    </row>
    <row r="13" spans="1:6" ht="27.75" customHeight="1">
      <c r="A13" s="32"/>
      <c r="B13" s="33"/>
      <c r="C13" s="34"/>
      <c r="D13" s="35" t="s">
        <v>27</v>
      </c>
      <c r="E13" s="35"/>
      <c r="F13" s="36"/>
    </row>
    <row r="14" spans="1:6" ht="33" customHeight="1" thickBot="1">
      <c r="A14" s="32"/>
      <c r="B14" s="33"/>
      <c r="C14" s="34"/>
      <c r="D14" s="35" t="s">
        <v>28</v>
      </c>
      <c r="E14" s="35"/>
      <c r="F14" s="36"/>
    </row>
    <row r="15" spans="1:6" ht="33" customHeight="1" thickBot="1">
      <c r="A15" s="60"/>
      <c r="B15" s="64" t="s">
        <v>37</v>
      </c>
      <c r="C15" s="70"/>
      <c r="D15" s="61">
        <f>IF('団体'!D4="","",'団体'!D4)</f>
      </c>
      <c r="E15" s="61"/>
      <c r="F15" s="62"/>
    </row>
    <row r="16" spans="1:6" ht="33" customHeight="1" thickBot="1">
      <c r="A16" s="54"/>
      <c r="B16" s="77" t="s">
        <v>49</v>
      </c>
      <c r="C16" s="68"/>
      <c r="D16" s="55"/>
      <c r="E16" s="55"/>
      <c r="F16" s="56"/>
    </row>
    <row r="17" spans="1:6" ht="33" customHeight="1">
      <c r="A17" s="54"/>
      <c r="B17" s="316" t="s">
        <v>39</v>
      </c>
      <c r="C17" s="68"/>
      <c r="D17" s="72" t="s">
        <v>167</v>
      </c>
      <c r="E17" s="55"/>
      <c r="F17" s="56"/>
    </row>
    <row r="18" spans="1:6" ht="24.75" customHeight="1" thickBot="1">
      <c r="A18" s="57"/>
      <c r="B18" s="317"/>
      <c r="C18" s="69"/>
      <c r="D18" s="73" t="s">
        <v>168</v>
      </c>
      <c r="E18" s="58"/>
      <c r="F18" s="59"/>
    </row>
    <row r="19" ht="24.75" customHeight="1" thickBot="1">
      <c r="B19" s="71" t="s">
        <v>38</v>
      </c>
    </row>
    <row r="20" spans="1:6" ht="25.5" customHeight="1">
      <c r="A20" s="312" t="s">
        <v>32</v>
      </c>
      <c r="B20" s="313"/>
      <c r="C20" s="49"/>
      <c r="D20" s="103" t="s">
        <v>88</v>
      </c>
      <c r="E20" s="39"/>
      <c r="F20" s="39"/>
    </row>
    <row r="21" spans="1:6" ht="24.75" customHeight="1" thickBot="1">
      <c r="A21" s="295" t="s">
        <v>33</v>
      </c>
      <c r="B21" s="296"/>
      <c r="C21" s="50"/>
      <c r="D21" s="30" t="s">
        <v>87</v>
      </c>
      <c r="E21" s="29"/>
      <c r="F21" s="29"/>
    </row>
    <row r="22" spans="2:4" ht="22.5" customHeight="1">
      <c r="B22" s="287" t="s">
        <v>197</v>
      </c>
      <c r="C22" s="287"/>
      <c r="D22" s="287"/>
    </row>
    <row r="23" ht="24.75" customHeight="1">
      <c r="B23" s="20" t="s">
        <v>50</v>
      </c>
    </row>
    <row r="24" ht="24.75" customHeight="1"/>
    <row r="25" spans="1:6" ht="11.25" customHeight="1">
      <c r="A25" s="78"/>
      <c r="B25" s="79" t="s">
        <v>171</v>
      </c>
      <c r="C25" s="78"/>
      <c r="D25" s="78"/>
      <c r="E25" s="78"/>
      <c r="F25" s="78"/>
    </row>
    <row r="26" spans="2:5" ht="24.75" customHeight="1">
      <c r="B26" s="20" t="s">
        <v>84</v>
      </c>
      <c r="D26" s="282" t="s">
        <v>85</v>
      </c>
      <c r="E26" s="282"/>
    </row>
    <row r="27" ht="24.75" customHeight="1">
      <c r="D27" s="20" t="s">
        <v>86</v>
      </c>
    </row>
    <row r="28" spans="4:5" ht="24.75" customHeight="1">
      <c r="D28" s="282" t="s">
        <v>90</v>
      </c>
      <c r="E28" s="282"/>
    </row>
    <row r="29" spans="4:5" ht="30" customHeight="1">
      <c r="D29" s="283" t="s">
        <v>198</v>
      </c>
      <c r="E29" s="283"/>
    </row>
  </sheetData>
  <sheetProtection/>
  <mergeCells count="16">
    <mergeCell ref="A1:F1"/>
    <mergeCell ref="D29:E29"/>
    <mergeCell ref="B8:B9"/>
    <mergeCell ref="A2:F2"/>
    <mergeCell ref="D4:F4"/>
    <mergeCell ref="D26:E26"/>
    <mergeCell ref="D28:E28"/>
    <mergeCell ref="E5:F5"/>
    <mergeCell ref="E6:F6"/>
    <mergeCell ref="E7:F7"/>
    <mergeCell ref="B22:D22"/>
    <mergeCell ref="B17:B18"/>
    <mergeCell ref="E8:F8"/>
    <mergeCell ref="A20:B20"/>
    <mergeCell ref="A21:B21"/>
    <mergeCell ref="D3:F3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zoomScale="75" zoomScaleNormal="75" zoomScalePageLayoutView="0" workbookViewId="0" topLeftCell="A1">
      <selection activeCell="L15" sqref="L15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04" t="s">
        <v>52</v>
      </c>
      <c r="B1" s="305"/>
      <c r="C1" s="305"/>
      <c r="D1" s="305"/>
      <c r="E1" s="305"/>
      <c r="F1" s="305"/>
    </row>
    <row r="2" spans="1:6" s="66" customFormat="1" ht="15" customHeight="1">
      <c r="A2" s="67"/>
      <c r="B2" s="18"/>
      <c r="C2" s="18"/>
      <c r="D2" s="252"/>
      <c r="E2" s="252"/>
      <c r="F2" s="251"/>
    </row>
    <row r="3" spans="1:6" ht="33" customHeight="1" thickBot="1">
      <c r="A3" s="35"/>
      <c r="B3" s="35" t="s">
        <v>199</v>
      </c>
      <c r="C3" s="35"/>
      <c r="D3" s="289" t="s">
        <v>193</v>
      </c>
      <c r="E3" s="289"/>
      <c r="F3" s="289"/>
    </row>
    <row r="4" spans="1:6" ht="33" customHeight="1" thickTop="1">
      <c r="A4" s="81"/>
      <c r="B4" s="82" t="s">
        <v>34</v>
      </c>
      <c r="C4" s="83"/>
      <c r="D4" s="82"/>
      <c r="E4" s="297" t="s">
        <v>51</v>
      </c>
      <c r="F4" s="298"/>
    </row>
    <row r="5" spans="1:6" ht="33" customHeight="1" thickBot="1">
      <c r="A5" s="27"/>
      <c r="B5" s="28" t="s">
        <v>35</v>
      </c>
      <c r="C5" s="29"/>
      <c r="D5" s="28"/>
      <c r="E5" s="299" t="s">
        <v>96</v>
      </c>
      <c r="F5" s="300"/>
    </row>
    <row r="6" spans="1:6" ht="30" customHeight="1" thickBot="1">
      <c r="A6" s="32"/>
      <c r="B6" s="33" t="s">
        <v>36</v>
      </c>
      <c r="C6" s="34"/>
      <c r="D6" s="104" t="s">
        <v>91</v>
      </c>
      <c r="E6" s="301" t="s">
        <v>92</v>
      </c>
      <c r="F6" s="300"/>
    </row>
    <row r="7" spans="1:6" ht="30" customHeight="1">
      <c r="A7" s="54"/>
      <c r="B7" s="309" t="s">
        <v>23</v>
      </c>
      <c r="C7" s="68"/>
      <c r="D7" s="53" t="s">
        <v>64</v>
      </c>
      <c r="E7" s="302" t="s">
        <v>102</v>
      </c>
      <c r="F7" s="303"/>
    </row>
    <row r="8" spans="1:6" ht="21" customHeight="1">
      <c r="A8" s="32"/>
      <c r="B8" s="310"/>
      <c r="C8" s="34"/>
      <c r="D8" s="35" t="s">
        <v>57</v>
      </c>
      <c r="E8" s="108" t="s">
        <v>94</v>
      </c>
      <c r="F8" s="109"/>
    </row>
    <row r="9" spans="1:6" ht="21" customHeight="1" thickBot="1">
      <c r="A9" s="57"/>
      <c r="B9" s="311"/>
      <c r="C9" s="69"/>
      <c r="D9" s="58" t="s">
        <v>53</v>
      </c>
      <c r="E9" s="107" t="s">
        <v>95</v>
      </c>
      <c r="F9" s="59"/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0" customHeight="1">
      <c r="A11" s="32"/>
      <c r="B11" s="33"/>
      <c r="C11" s="34"/>
      <c r="D11" s="98"/>
      <c r="E11" s="35"/>
      <c r="F11" s="36"/>
    </row>
    <row r="12" spans="1:6" ht="30" customHeight="1">
      <c r="A12" s="32"/>
      <c r="B12" s="33"/>
      <c r="C12" s="34"/>
      <c r="D12" s="98" t="s">
        <v>83</v>
      </c>
      <c r="E12" s="35"/>
      <c r="F12" s="36"/>
    </row>
    <row r="13" spans="1:6" ht="30" customHeight="1">
      <c r="A13" s="32"/>
      <c r="B13" s="33"/>
      <c r="C13" s="34"/>
      <c r="D13" s="98" t="s">
        <v>27</v>
      </c>
      <c r="E13" s="35"/>
      <c r="F13" s="36"/>
    </row>
    <row r="14" spans="1:6" ht="30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0" customHeight="1" thickBot="1">
      <c r="A15" s="32"/>
      <c r="B15" s="33"/>
      <c r="C15" s="34"/>
      <c r="D15" s="98"/>
      <c r="E15" s="35"/>
      <c r="F15" s="99" t="s">
        <v>79</v>
      </c>
    </row>
    <row r="16" spans="1:6" ht="30" customHeight="1">
      <c r="A16" s="54"/>
      <c r="B16" s="63" t="s">
        <v>37</v>
      </c>
      <c r="C16" s="68"/>
      <c r="D16" s="55">
        <f>IF('団体'!D4="","",'団体'!D4)</f>
      </c>
      <c r="E16" s="55"/>
      <c r="F16" s="56"/>
    </row>
    <row r="17" spans="1:6" ht="30" customHeight="1" thickBot="1">
      <c r="A17" s="27"/>
      <c r="B17" s="28" t="s">
        <v>100</v>
      </c>
      <c r="C17" s="29"/>
      <c r="D17" s="30" t="s">
        <v>101</v>
      </c>
      <c r="E17" s="30"/>
      <c r="F17" s="31"/>
    </row>
    <row r="18" spans="1:6" ht="30" customHeight="1" thickBot="1">
      <c r="A18" s="54"/>
      <c r="B18" s="77" t="s">
        <v>47</v>
      </c>
      <c r="C18" s="68"/>
      <c r="D18" s="55"/>
      <c r="E18" s="55"/>
      <c r="F18" s="56"/>
    </row>
    <row r="19" spans="1:6" ht="21" customHeight="1">
      <c r="A19" s="54"/>
      <c r="B19" s="309" t="s">
        <v>39</v>
      </c>
      <c r="C19" s="68"/>
      <c r="D19" s="72" t="s">
        <v>173</v>
      </c>
      <c r="E19" s="55"/>
      <c r="F19" s="56"/>
    </row>
    <row r="20" spans="1:6" ht="21" customHeight="1" thickBot="1">
      <c r="A20" s="57"/>
      <c r="B20" s="311"/>
      <c r="C20" s="69"/>
      <c r="D20" s="73" t="s">
        <v>172</v>
      </c>
      <c r="E20" s="58"/>
      <c r="F20" s="59"/>
    </row>
    <row r="21" spans="1:6" ht="30" customHeight="1" thickBot="1">
      <c r="A21" s="91"/>
      <c r="B21" s="92" t="s">
        <v>71</v>
      </c>
      <c r="C21" s="93"/>
      <c r="D21" s="96" t="s">
        <v>72</v>
      </c>
      <c r="E21" s="94"/>
      <c r="F21" s="95"/>
    </row>
    <row r="22" ht="24.75" customHeight="1" thickBot="1" thickTop="1">
      <c r="B22" s="71" t="s">
        <v>38</v>
      </c>
    </row>
    <row r="23" spans="1:6" ht="26.25" customHeight="1">
      <c r="A23" s="312" t="s">
        <v>32</v>
      </c>
      <c r="B23" s="313"/>
      <c r="C23" s="49"/>
      <c r="D23" s="103" t="s">
        <v>88</v>
      </c>
      <c r="E23" s="39"/>
      <c r="F23" s="39"/>
    </row>
    <row r="24" spans="1:6" ht="22.5" customHeight="1" thickBot="1">
      <c r="A24" s="295" t="s">
        <v>33</v>
      </c>
      <c r="B24" s="296"/>
      <c r="C24" s="50"/>
      <c r="D24" s="30" t="s">
        <v>87</v>
      </c>
      <c r="E24" s="29"/>
      <c r="F24" s="29"/>
    </row>
    <row r="25" ht="22.5" customHeight="1">
      <c r="B25" s="20" t="s">
        <v>200</v>
      </c>
    </row>
    <row r="26" ht="22.5" customHeight="1">
      <c r="B26" s="20" t="s">
        <v>65</v>
      </c>
    </row>
    <row r="27" ht="12.75" customHeight="1"/>
    <row r="28" spans="1:6" ht="11.25" customHeight="1">
      <c r="A28" s="78"/>
      <c r="B28" s="79" t="s">
        <v>171</v>
      </c>
      <c r="C28" s="78"/>
      <c r="D28" s="78"/>
      <c r="E28" s="78"/>
      <c r="F28" s="78"/>
    </row>
    <row r="29" spans="2:5" ht="24.75" customHeight="1">
      <c r="B29" s="20" t="s">
        <v>84</v>
      </c>
      <c r="D29" s="282" t="s">
        <v>85</v>
      </c>
      <c r="E29" s="282"/>
    </row>
    <row r="30" ht="24.75" customHeight="1">
      <c r="D30" s="20" t="s">
        <v>86</v>
      </c>
    </row>
    <row r="31" spans="4:5" ht="24.75" customHeight="1">
      <c r="D31" s="282" t="s">
        <v>90</v>
      </c>
      <c r="E31" s="282"/>
    </row>
    <row r="32" spans="4:5" ht="30" customHeight="1">
      <c r="D32" s="283" t="s">
        <v>198</v>
      </c>
      <c r="E32" s="283"/>
    </row>
  </sheetData>
  <sheetProtection/>
  <mergeCells count="13">
    <mergeCell ref="A1:F1"/>
    <mergeCell ref="E4:F4"/>
    <mergeCell ref="E5:F5"/>
    <mergeCell ref="E6:F6"/>
    <mergeCell ref="D32:E32"/>
    <mergeCell ref="B19:B20"/>
    <mergeCell ref="B7:B9"/>
    <mergeCell ref="A23:B23"/>
    <mergeCell ref="A24:B24"/>
    <mergeCell ref="D3:F3"/>
    <mergeCell ref="E7:F7"/>
    <mergeCell ref="D29:E29"/>
    <mergeCell ref="D31:E31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M30"/>
  <sheetViews>
    <sheetView zoomScale="75" zoomScaleNormal="75" zoomScalePageLayoutView="0" workbookViewId="0" topLeftCell="A1">
      <selection activeCell="J17" sqref="J17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23" t="s">
        <v>55</v>
      </c>
      <c r="B1" s="305"/>
      <c r="C1" s="305"/>
      <c r="D1" s="305"/>
      <c r="E1" s="305"/>
      <c r="F1" s="305"/>
    </row>
    <row r="2" spans="1:6" s="66" customFormat="1" ht="15" customHeight="1">
      <c r="A2" s="67"/>
      <c r="B2" s="18"/>
      <c r="C2" s="18"/>
      <c r="D2" s="252"/>
      <c r="E2" s="252"/>
      <c r="F2" s="251"/>
    </row>
    <row r="3" spans="1:7" ht="33" customHeight="1" thickBot="1">
      <c r="A3" s="35"/>
      <c r="B3" s="35" t="s">
        <v>199</v>
      </c>
      <c r="C3" s="35"/>
      <c r="D3" s="80"/>
      <c r="E3" s="252"/>
      <c r="F3" s="251" t="s">
        <v>194</v>
      </c>
      <c r="G3" s="251"/>
    </row>
    <row r="4" spans="1:6" ht="33" customHeight="1" thickTop="1">
      <c r="A4" s="81"/>
      <c r="B4" s="82" t="s">
        <v>34</v>
      </c>
      <c r="C4" s="83"/>
      <c r="D4" s="82"/>
      <c r="E4" s="297" t="s">
        <v>51</v>
      </c>
      <c r="F4" s="298"/>
    </row>
    <row r="5" spans="1:6" ht="33" customHeight="1" thickBot="1">
      <c r="A5" s="27"/>
      <c r="B5" s="28" t="s">
        <v>35</v>
      </c>
      <c r="C5" s="29"/>
      <c r="D5" s="28"/>
      <c r="E5" s="299" t="s">
        <v>96</v>
      </c>
      <c r="F5" s="300"/>
    </row>
    <row r="6" spans="1:6" ht="33" customHeight="1" thickBot="1">
      <c r="A6" s="32"/>
      <c r="B6" s="33" t="s">
        <v>36</v>
      </c>
      <c r="C6" s="34"/>
      <c r="D6" s="104" t="s">
        <v>91</v>
      </c>
      <c r="E6" s="301" t="s">
        <v>92</v>
      </c>
      <c r="F6" s="300"/>
    </row>
    <row r="7" spans="1:6" ht="33" customHeight="1">
      <c r="A7" s="54"/>
      <c r="B7" s="309" t="s">
        <v>23</v>
      </c>
      <c r="C7" s="68"/>
      <c r="D7" s="84" t="s">
        <v>56</v>
      </c>
      <c r="E7" s="302" t="s">
        <v>102</v>
      </c>
      <c r="F7" s="303"/>
    </row>
    <row r="8" spans="1:6" ht="21" customHeight="1">
      <c r="A8" s="32"/>
      <c r="B8" s="310"/>
      <c r="C8" s="34"/>
      <c r="D8" s="35" t="s">
        <v>57</v>
      </c>
      <c r="E8" s="108" t="s">
        <v>94</v>
      </c>
      <c r="F8" s="109"/>
    </row>
    <row r="9" spans="1:13" ht="21" customHeight="1" thickBot="1">
      <c r="A9" s="57"/>
      <c r="B9" s="311"/>
      <c r="C9" s="69"/>
      <c r="D9" s="58" t="s">
        <v>54</v>
      </c>
      <c r="E9" s="107" t="s">
        <v>95</v>
      </c>
      <c r="F9" s="59"/>
      <c r="M9" s="20" t="s">
        <v>201</v>
      </c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3" customHeight="1">
      <c r="A11" s="32"/>
      <c r="B11" s="33"/>
      <c r="C11" s="34"/>
      <c r="D11" s="98"/>
      <c r="E11" s="35"/>
      <c r="F11" s="36"/>
    </row>
    <row r="12" spans="1:6" ht="20.25" customHeight="1">
      <c r="A12" s="32"/>
      <c r="B12" s="33"/>
      <c r="C12" s="34"/>
      <c r="D12" s="98" t="s">
        <v>83</v>
      </c>
      <c r="E12" s="35"/>
      <c r="F12" s="36"/>
    </row>
    <row r="13" spans="1:6" ht="20.25" customHeight="1">
      <c r="A13" s="32"/>
      <c r="B13" s="33"/>
      <c r="C13" s="34"/>
      <c r="D13" s="98" t="s">
        <v>27</v>
      </c>
      <c r="E13" s="35"/>
      <c r="F13" s="36"/>
    </row>
    <row r="14" spans="1:6" ht="33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3" customHeight="1" thickBot="1">
      <c r="A15" s="32"/>
      <c r="B15" s="33"/>
      <c r="C15" s="34"/>
      <c r="D15" s="98"/>
      <c r="E15" s="35"/>
      <c r="F15" s="99" t="s">
        <v>79</v>
      </c>
    </row>
    <row r="16" spans="1:6" ht="33" customHeight="1" thickBot="1">
      <c r="A16" s="60"/>
      <c r="B16" s="64" t="s">
        <v>37</v>
      </c>
      <c r="C16" s="70"/>
      <c r="D16" s="61">
        <f>IF('団体'!D4="","",'団体'!D4)</f>
      </c>
      <c r="E16" s="61"/>
      <c r="F16" s="62"/>
    </row>
    <row r="17" spans="1:6" ht="33" customHeight="1" thickBot="1">
      <c r="A17" s="54"/>
      <c r="B17" s="77" t="s">
        <v>47</v>
      </c>
      <c r="C17" s="68"/>
      <c r="D17" s="55"/>
      <c r="E17" s="55"/>
      <c r="F17" s="56"/>
    </row>
    <row r="18" spans="1:6" ht="21" customHeight="1">
      <c r="A18" s="54"/>
      <c r="B18" s="309" t="s">
        <v>39</v>
      </c>
      <c r="C18" s="68"/>
      <c r="D18" s="240" t="s">
        <v>174</v>
      </c>
      <c r="E18" s="55"/>
      <c r="F18" s="56"/>
    </row>
    <row r="19" spans="1:6" ht="21" customHeight="1" thickBot="1">
      <c r="A19" s="57"/>
      <c r="B19" s="311"/>
      <c r="C19" s="69"/>
      <c r="D19" s="241" t="s">
        <v>177</v>
      </c>
      <c r="E19" s="58"/>
      <c r="F19" s="59"/>
    </row>
    <row r="20" ht="24.75" customHeight="1" thickBot="1">
      <c r="B20" s="71" t="s">
        <v>38</v>
      </c>
    </row>
    <row r="21" spans="1:6" ht="25.5" customHeight="1">
      <c r="A21" s="312" t="s">
        <v>32</v>
      </c>
      <c r="B21" s="313"/>
      <c r="C21" s="49"/>
      <c r="D21" s="103" t="s">
        <v>88</v>
      </c>
      <c r="E21" s="39"/>
      <c r="F21" s="39"/>
    </row>
    <row r="22" spans="1:6" ht="21" customHeight="1" thickBot="1">
      <c r="A22" s="295" t="s">
        <v>33</v>
      </c>
      <c r="B22" s="296"/>
      <c r="C22" s="50"/>
      <c r="D22" s="30" t="s">
        <v>87</v>
      </c>
      <c r="E22" s="29"/>
      <c r="F22" s="29"/>
    </row>
    <row r="23" ht="21" customHeight="1">
      <c r="B23" s="20" t="s">
        <v>200</v>
      </c>
    </row>
    <row r="24" ht="21" customHeight="1">
      <c r="B24" s="20" t="s">
        <v>65</v>
      </c>
    </row>
    <row r="25" ht="22.5" customHeight="1"/>
    <row r="26" spans="1:6" ht="11.25" customHeight="1">
      <c r="A26" s="78"/>
      <c r="B26" s="79" t="s">
        <v>171</v>
      </c>
      <c r="C26" s="78"/>
      <c r="D26" s="78"/>
      <c r="E26" s="78"/>
      <c r="F26" s="78"/>
    </row>
    <row r="27" spans="2:5" ht="24.75" customHeight="1">
      <c r="B27" s="20" t="s">
        <v>84</v>
      </c>
      <c r="D27" s="282" t="s">
        <v>85</v>
      </c>
      <c r="E27" s="282"/>
    </row>
    <row r="28" ht="24.75" customHeight="1">
      <c r="D28" s="20" t="s">
        <v>86</v>
      </c>
    </row>
    <row r="29" spans="4:5" ht="24.75" customHeight="1">
      <c r="D29" s="282" t="s">
        <v>90</v>
      </c>
      <c r="E29" s="282"/>
    </row>
    <row r="30" spans="4:5" ht="30" customHeight="1">
      <c r="D30" s="283" t="s">
        <v>198</v>
      </c>
      <c r="E30" s="283"/>
    </row>
  </sheetData>
  <sheetProtection/>
  <mergeCells count="12">
    <mergeCell ref="D27:E27"/>
    <mergeCell ref="D29:E29"/>
    <mergeCell ref="B18:B19"/>
    <mergeCell ref="D30:E30"/>
    <mergeCell ref="A21:B21"/>
    <mergeCell ref="A22:B22"/>
    <mergeCell ref="B7:B9"/>
    <mergeCell ref="A1:F1"/>
    <mergeCell ref="E4:F4"/>
    <mergeCell ref="E5:F5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F28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05" t="s">
        <v>58</v>
      </c>
      <c r="B1" s="305"/>
      <c r="C1" s="305"/>
      <c r="D1" s="305"/>
      <c r="E1" s="305"/>
      <c r="F1" s="305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0" customHeight="1" thickBot="1">
      <c r="A3" s="35"/>
      <c r="B3" s="65" t="s">
        <v>196</v>
      </c>
      <c r="C3" s="35"/>
      <c r="D3" s="315"/>
      <c r="E3" s="308"/>
      <c r="F3" s="308"/>
    </row>
    <row r="4" spans="1:6" ht="33" customHeight="1" thickTop="1">
      <c r="A4" s="81"/>
      <c r="B4" s="82" t="s">
        <v>34</v>
      </c>
      <c r="C4" s="83"/>
      <c r="D4" s="82"/>
      <c r="E4" s="297" t="s">
        <v>51</v>
      </c>
      <c r="F4" s="298"/>
    </row>
    <row r="5" spans="1:6" ht="33" customHeight="1" thickBot="1">
      <c r="A5" s="27"/>
      <c r="B5" s="28" t="s">
        <v>35</v>
      </c>
      <c r="C5" s="29"/>
      <c r="D5" s="28"/>
      <c r="E5" s="299" t="s">
        <v>96</v>
      </c>
      <c r="F5" s="300"/>
    </row>
    <row r="6" spans="1:6" ht="30" customHeight="1" thickBot="1">
      <c r="A6" s="32"/>
      <c r="B6" s="33" t="s">
        <v>36</v>
      </c>
      <c r="C6" s="34"/>
      <c r="D6" s="104" t="s">
        <v>91</v>
      </c>
      <c r="E6" s="301" t="s">
        <v>92</v>
      </c>
      <c r="F6" s="300"/>
    </row>
    <row r="7" spans="1:6" ht="30" customHeight="1" thickBot="1">
      <c r="A7" s="60"/>
      <c r="B7" s="64" t="s">
        <v>23</v>
      </c>
      <c r="C7" s="70"/>
      <c r="D7" s="85" t="s">
        <v>70</v>
      </c>
      <c r="E7" s="302" t="s">
        <v>93</v>
      </c>
      <c r="F7" s="303"/>
    </row>
    <row r="8" spans="1:6" ht="21" customHeight="1">
      <c r="A8" s="32"/>
      <c r="B8" s="33" t="s">
        <v>26</v>
      </c>
      <c r="C8" s="34"/>
      <c r="D8" s="98" t="s">
        <v>61</v>
      </c>
      <c r="E8" s="108" t="s">
        <v>94</v>
      </c>
      <c r="F8" s="109"/>
    </row>
    <row r="9" spans="1:6" ht="33" customHeight="1" thickBot="1">
      <c r="A9" s="32"/>
      <c r="B9" s="33"/>
      <c r="C9" s="34"/>
      <c r="D9" s="98"/>
      <c r="E9" s="107" t="s">
        <v>95</v>
      </c>
      <c r="F9" s="59"/>
    </row>
    <row r="10" spans="1:6" ht="26.25" customHeight="1">
      <c r="A10" s="32"/>
      <c r="B10" s="33"/>
      <c r="C10" s="34"/>
      <c r="D10" s="98" t="s">
        <v>83</v>
      </c>
      <c r="E10" s="35"/>
      <c r="F10" s="36"/>
    </row>
    <row r="11" spans="1:6" ht="26.25" customHeight="1">
      <c r="A11" s="32"/>
      <c r="B11" s="33"/>
      <c r="C11" s="34"/>
      <c r="D11" s="98" t="s">
        <v>27</v>
      </c>
      <c r="E11" s="35"/>
      <c r="F11" s="36"/>
    </row>
    <row r="12" spans="1:6" ht="33" customHeight="1">
      <c r="A12" s="32"/>
      <c r="B12" s="33"/>
      <c r="C12" s="34"/>
      <c r="D12" s="98" t="s">
        <v>77</v>
      </c>
      <c r="E12" s="35"/>
      <c r="F12" s="99" t="s">
        <v>78</v>
      </c>
    </row>
    <row r="13" spans="1:6" ht="33" customHeight="1" thickBot="1">
      <c r="A13" s="32"/>
      <c r="B13" s="33"/>
      <c r="C13" s="34"/>
      <c r="D13" s="98"/>
      <c r="E13" s="35"/>
      <c r="F13" s="99" t="s">
        <v>79</v>
      </c>
    </row>
    <row r="14" spans="1:6" ht="33" customHeight="1" thickBot="1">
      <c r="A14" s="60"/>
      <c r="B14" s="64" t="s">
        <v>37</v>
      </c>
      <c r="C14" s="70"/>
      <c r="D14" s="61">
        <f>IF('団体'!D4="","",'団体'!D4)</f>
      </c>
      <c r="E14" s="61"/>
      <c r="F14" s="62"/>
    </row>
    <row r="15" spans="1:6" ht="33" customHeight="1" thickBot="1">
      <c r="A15" s="54"/>
      <c r="B15" s="77" t="s">
        <v>47</v>
      </c>
      <c r="C15" s="68"/>
      <c r="D15" s="55"/>
      <c r="E15" s="55"/>
      <c r="F15" s="56"/>
    </row>
    <row r="16" spans="1:6" ht="33" customHeight="1" thickBot="1">
      <c r="A16" s="91"/>
      <c r="B16" s="101" t="s">
        <v>39</v>
      </c>
      <c r="C16" s="93"/>
      <c r="D16" s="94" t="s">
        <v>169</v>
      </c>
      <c r="E16" s="94"/>
      <c r="F16" s="102"/>
    </row>
    <row r="17" ht="24.75" customHeight="1" thickBot="1" thickTop="1">
      <c r="B17" s="71" t="s">
        <v>38</v>
      </c>
    </row>
    <row r="18" spans="1:6" ht="35.25" customHeight="1">
      <c r="A18" s="312" t="s">
        <v>32</v>
      </c>
      <c r="B18" s="313"/>
      <c r="C18" s="49"/>
      <c r="D18" s="103" t="s">
        <v>88</v>
      </c>
      <c r="E18" s="39"/>
      <c r="F18" s="39"/>
    </row>
    <row r="19" spans="1:6" ht="21" customHeight="1" thickBot="1">
      <c r="A19" s="295" t="s">
        <v>33</v>
      </c>
      <c r="B19" s="296"/>
      <c r="C19" s="50"/>
      <c r="D19" s="30" t="s">
        <v>87</v>
      </c>
      <c r="E19" s="29"/>
      <c r="F19" s="29"/>
    </row>
    <row r="20" ht="21" customHeight="1">
      <c r="B20" s="20" t="s">
        <v>200</v>
      </c>
    </row>
    <row r="21" ht="21" customHeight="1">
      <c r="B21" s="20" t="s">
        <v>82</v>
      </c>
    </row>
    <row r="22" ht="21" customHeight="1">
      <c r="B22" s="20" t="s">
        <v>65</v>
      </c>
    </row>
    <row r="23" ht="24.75" customHeight="1"/>
    <row r="24" spans="1:6" ht="11.25" customHeight="1">
      <c r="A24" s="78"/>
      <c r="B24" s="79" t="s">
        <v>171</v>
      </c>
      <c r="C24" s="78"/>
      <c r="D24" s="78"/>
      <c r="E24" s="78"/>
      <c r="F24" s="78"/>
    </row>
    <row r="25" spans="2:5" ht="21" customHeight="1">
      <c r="B25" s="20" t="s">
        <v>84</v>
      </c>
      <c r="D25" s="282" t="s">
        <v>85</v>
      </c>
      <c r="E25" s="282"/>
    </row>
    <row r="26" ht="21" customHeight="1">
      <c r="D26" s="20" t="s">
        <v>86</v>
      </c>
    </row>
    <row r="27" spans="4:5" ht="21" customHeight="1">
      <c r="D27" s="282" t="s">
        <v>90</v>
      </c>
      <c r="E27" s="282"/>
    </row>
    <row r="28" spans="4:5" ht="21" customHeight="1">
      <c r="D28" s="283" t="s">
        <v>198</v>
      </c>
      <c r="E28" s="283"/>
    </row>
    <row r="29" ht="21" customHeight="1"/>
  </sheetData>
  <sheetProtection/>
  <mergeCells count="11">
    <mergeCell ref="E6:F6"/>
    <mergeCell ref="E7:F7"/>
    <mergeCell ref="D28:E28"/>
    <mergeCell ref="A1:F1"/>
    <mergeCell ref="D3:F3"/>
    <mergeCell ref="D25:E25"/>
    <mergeCell ref="D27:E27"/>
    <mergeCell ref="A18:B18"/>
    <mergeCell ref="A19:B19"/>
    <mergeCell ref="E4:F4"/>
    <mergeCell ref="E5:F5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aquaitem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aquaitem</dc:creator>
  <cp:keywords/>
  <dc:description/>
  <cp:lastModifiedBy>奈良 一般社団法人JUSF</cp:lastModifiedBy>
  <cp:lastPrinted>2022-12-09T07:10:54Z</cp:lastPrinted>
  <dcterms:created xsi:type="dcterms:W3CDTF">2003-02-25T06:05:53Z</dcterms:created>
  <dcterms:modified xsi:type="dcterms:W3CDTF">2023-12-07T07:30:27Z</dcterms:modified>
  <cp:category/>
  <cp:version/>
  <cp:contentType/>
  <cp:contentStatus/>
</cp:coreProperties>
</file>