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AQUAITEM\Dropbox\インカレ&amp;マスターズ2021\2023関東オープン\01_大会要項\"/>
    </mc:Choice>
  </mc:AlternateContent>
  <xr:revisionPtr revIDLastSave="0" documentId="13_ncr:1_{38AF75EC-E888-441D-BED3-0B98FC14F98F}" xr6:coauthVersionLast="47" xr6:coauthVersionMax="47" xr10:uidLastSave="{00000000-0000-0000-0000-000000000000}"/>
  <bookViews>
    <workbookView xWindow="-120" yWindow="-120" windowWidth="24240" windowHeight="1314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</sheets>
  <definedNames>
    <definedName name="_xlnm.Print_Area" localSheetId="3">'申込書（リレー）'!$A:$E</definedName>
    <definedName name="_xlnm.Print_Area" localSheetId="2">'申込書（女子）'!$A:$X</definedName>
    <definedName name="_xlnm.Print_Area" localSheetId="1">'申込書（男子）'!$A:$X</definedName>
    <definedName name="_xlnm.Print_Area" localSheetId="0">大会参加費振込内訳書!$A$1:$W$31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30" l="1"/>
  <c r="Y9" i="30"/>
  <c r="Z9" i="33"/>
  <c r="Y9" i="33"/>
  <c r="P17" i="20"/>
  <c r="P15" i="20"/>
  <c r="G16" i="31"/>
  <c r="F18" i="31"/>
  <c r="F17" i="31"/>
  <c r="F16" i="31"/>
  <c r="F15" i="31"/>
  <c r="F14" i="31"/>
  <c r="F13" i="31"/>
  <c r="F12" i="31"/>
  <c r="F11" i="31"/>
  <c r="F9" i="31"/>
  <c r="Z39" i="30"/>
  <c r="Y39" i="30"/>
  <c r="Z38" i="30"/>
  <c r="Y38" i="30"/>
  <c r="Z37" i="30"/>
  <c r="Y37" i="30"/>
  <c r="Z36" i="30"/>
  <c r="Y36" i="30"/>
  <c r="Z35" i="30"/>
  <c r="Y35" i="30"/>
  <c r="Z34" i="30"/>
  <c r="Y34" i="30"/>
  <c r="Z33" i="30"/>
  <c r="Y33" i="30"/>
  <c r="Z32" i="30"/>
  <c r="Y32" i="30"/>
  <c r="Z31" i="30"/>
  <c r="Y31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Y11" i="33"/>
  <c r="Z11" i="33"/>
  <c r="Y12" i="33"/>
  <c r="Z12" i="33"/>
  <c r="Y13" i="33"/>
  <c r="Z13" i="33"/>
  <c r="Y14" i="33"/>
  <c r="Z14" i="33"/>
  <c r="Y15" i="33"/>
  <c r="Z15" i="33"/>
  <c r="Y16" i="33"/>
  <c r="Z16" i="33"/>
  <c r="Y17" i="33"/>
  <c r="Z17" i="33"/>
  <c r="Y18" i="33"/>
  <c r="Z18" i="33"/>
  <c r="Y19" i="33"/>
  <c r="Z19" i="33"/>
  <c r="Y20" i="33"/>
  <c r="Z20" i="33"/>
  <c r="Y21" i="33"/>
  <c r="Z21" i="33"/>
  <c r="Y22" i="33"/>
  <c r="Z22" i="33"/>
  <c r="Y23" i="33"/>
  <c r="Z23" i="33"/>
  <c r="Y24" i="33"/>
  <c r="Z24" i="33"/>
  <c r="Y25" i="33"/>
  <c r="Z25" i="33"/>
  <c r="Y26" i="33"/>
  <c r="Z26" i="33"/>
  <c r="Y27" i="33"/>
  <c r="Z27" i="33"/>
  <c r="Y28" i="33"/>
  <c r="Z28" i="33"/>
  <c r="Y29" i="33"/>
  <c r="Z29" i="33"/>
  <c r="Y30" i="33"/>
  <c r="Z30" i="33"/>
  <c r="Y31" i="33"/>
  <c r="Z31" i="33"/>
  <c r="Y32" i="33"/>
  <c r="Z32" i="33"/>
  <c r="Y33" i="33"/>
  <c r="Z33" i="33"/>
  <c r="Y34" i="33"/>
  <c r="Z34" i="33"/>
  <c r="Y35" i="33"/>
  <c r="Z35" i="33"/>
  <c r="Y36" i="33"/>
  <c r="Z36" i="33"/>
  <c r="Y37" i="33"/>
  <c r="Z37" i="33"/>
  <c r="Y38" i="33"/>
  <c r="Z38" i="33"/>
  <c r="Y39" i="33"/>
  <c r="Z39" i="33"/>
  <c r="Z10" i="33"/>
  <c r="Y10" i="33"/>
  <c r="G11" i="31" l="1"/>
  <c r="G13" i="31"/>
  <c r="G17" i="31"/>
  <c r="G15" i="31"/>
  <c r="G9" i="31"/>
  <c r="G18" i="31"/>
  <c r="G10" i="31"/>
  <c r="G12" i="31"/>
  <c r="G14" i="31"/>
  <c r="F10" i="31"/>
  <c r="G14" i="20"/>
  <c r="P14" i="20" s="1"/>
  <c r="P18" i="20" s="1"/>
  <c r="W17" i="20" l="1"/>
</calcChain>
</file>

<file path=xl/sharedStrings.xml><?xml version="1.0" encoding="utf-8"?>
<sst xmlns="http://schemas.openxmlformats.org/spreadsheetml/2006/main" count="115" uniqueCount="79">
  <si>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</si>
  <si>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</si>
  <si>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</si>
  <si>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</si>
  <si>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</si>
  <si>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</si>
  <si>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</si>
  <si>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</si>
  <si>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</si>
  <si>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</si>
  <si>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</si>
  <si>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</si>
  <si>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</si>
  <si>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</si>
  <si>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</si>
  <si>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</si>
  <si>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</si>
  <si>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</si>
  <si>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</si>
  <si>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</si>
  <si>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</si>
  <si>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</si>
  <si>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</si>
  <si>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</si>
  <si>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</si>
  <si>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</si>
  <si>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</si>
  <si>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</si>
  <si>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</si>
  <si>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</si>
  <si>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</si>
  <si>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</si>
  <si>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</si>
  <si>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</si>
  <si>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</si>
  <si>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</si>
  <si>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</si>
  <si>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</si>
  <si>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</si>
  <si>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</si>
  <si>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</si>
  <si>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</si>
  <si>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</si>
  <si>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</si>
  <si>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</si>
  <si>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</si>
  <si>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</si>
  <si>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</si>
  <si>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</si>
  <si>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</si>
  <si>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</si>
  <si>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</si>
  <si>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</si>
  <si>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</si>
  <si>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参加協力金</t>
    <rPh sb="0" eb="2">
      <t>サンカ</t>
    </rPh>
    <rPh sb="2" eb="5">
      <t>キョウリョクキン</t>
    </rPh>
    <phoneticPr fontId="1"/>
  </si>
  <si>
    <t>参加者</t>
    <rPh sb="0" eb="3">
      <t>サンカシャ</t>
    </rPh>
    <phoneticPr fontId="1"/>
  </si>
  <si>
    <t>　名</t>
    <rPh sb="1" eb="2">
      <t>メイ</t>
    </rPh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</si>
  <si>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</si>
  <si>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</si>
  <si>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</si>
  <si>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Jビーフィン
（男子）</t>
    <rPh sb="8" eb="10">
      <t>ダンシ</t>
    </rPh>
    <phoneticPr fontId="1"/>
  </si>
  <si>
    <t>Jビーフィン
（女子）</t>
    <rPh sb="8" eb="10">
      <t>ジョシ</t>
    </rPh>
    <phoneticPr fontId="1"/>
  </si>
  <si>
    <t>サーフィス
（混合）</t>
    <phoneticPr fontId="1"/>
  </si>
  <si>
    <t>CMASビーフィン
（混合）</t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</si>
  <si>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</si>
  <si>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</si>
  <si>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open
参加</t>
    <rPh sb="5" eb="7">
      <t>サンカ</t>
    </rPh>
    <phoneticPr fontId="16"/>
  </si>
  <si>
    <t>OPEN</t>
  </si>
  <si>
    <t>第20回関東オープンフィンスイミング大会</t>
    <rPh sb="0" eb="1">
      <t>ダイ</t>
    </rPh>
    <rPh sb="3" eb="4">
      <t>カイ</t>
    </rPh>
    <rPh sb="4" eb="6">
      <t>カントウ</t>
    </rPh>
    <rPh sb="18" eb="20">
      <t>タイカイ</t>
    </rPh>
    <phoneticPr fontId="1"/>
  </si>
  <si>
    <t>２０２３年 　８月 ２５日（金）</t>
    <rPh sb="4" eb="5">
      <t>ネン</t>
    </rPh>
    <rPh sb="8" eb="9">
      <t>ガツ</t>
    </rPh>
    <rPh sb="12" eb="13">
      <t>ニチ</t>
    </rPh>
    <rPh sb="14" eb="15">
      <t>キン</t>
    </rPh>
    <phoneticPr fontId="1"/>
  </si>
  <si>
    <t>第20回関東オープン</t>
    <rPh sb="0" eb="1">
      <t>ダイ</t>
    </rPh>
    <rPh sb="3" eb="4">
      <t>カイ</t>
    </rPh>
    <rPh sb="4" eb="6">
      <t>カントウ</t>
    </rPh>
    <phoneticPr fontId="1"/>
  </si>
  <si>
    <t>例</t>
    <rPh sb="0" eb="1">
      <t>レイ</t>
    </rPh>
    <phoneticPr fontId="1"/>
  </si>
  <si>
    <t>田中　一郎</t>
    <rPh sb="0" eb="2">
      <t>タナカ</t>
    </rPh>
    <rPh sb="3" eb="5">
      <t>イチロウ</t>
    </rPh>
    <phoneticPr fontId="1"/>
  </si>
  <si>
    <t>タナカ　イチロウ</t>
    <phoneticPr fontId="1"/>
  </si>
  <si>
    <t>25-00</t>
    <phoneticPr fontId="1"/>
  </si>
  <si>
    <t>1-40-00</t>
    <phoneticPr fontId="1"/>
  </si>
  <si>
    <t>田中　花子</t>
    <rPh sb="0" eb="2">
      <t>タナカ</t>
    </rPh>
    <rPh sb="3" eb="5">
      <t>ハナコ</t>
    </rPh>
    <phoneticPr fontId="1"/>
  </si>
  <si>
    <t>タナカ　ハナコ</t>
    <phoneticPr fontId="1"/>
  </si>
  <si>
    <t>1-35-00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</si>
</sst>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color rgb="FF7030A0"/>
      <name val="ＭＳ Ｐゴシック"/>
      <family val="1"/>
      <charset val="128"/>
    </font>
    <font>
      <sz val="11"/>
      <color rgb="FF7030A0"/>
      <name val="ＭＳ ゴシック"/>
      <family val="3"/>
      <charset val="128"/>
    </font>
    <font>
      <sz val="1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  <fill>
      <patternFill patternType="solid">
        <fgColor theme="0" tint="-0.14999847407452621"/>
        <bgColor indexed="8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7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3" xfId="0" applyFont="1" applyFill="1" applyBorder="1">
      <alignment vertical="center"/>
    </xf>
    <xf numFmtId="0" fontId="23" fillId="2" borderId="14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65" xfId="0" applyNumberFormat="1" applyFont="1" applyFill="1" applyBorder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Protection="1">
      <alignment vertical="center"/>
      <protection locked="0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4" borderId="0" xfId="1" applyFont="1" applyFill="1" applyAlignment="1">
      <alignment horizontal="center" vertical="center"/>
    </xf>
    <xf numFmtId="0" fontId="30" fillId="4" borderId="0" xfId="1" applyFont="1" applyFill="1" applyAlignment="1">
      <alignment vertical="center"/>
    </xf>
    <xf numFmtId="0" fontId="25" fillId="0" borderId="0" xfId="1" applyFont="1" applyAlignment="1" applyProtection="1">
      <alignment vertical="center"/>
      <protection locked="0"/>
    </xf>
    <xf numFmtId="0" fontId="25" fillId="4" borderId="0" xfId="1" applyFont="1" applyFill="1" applyAlignment="1">
      <alignment horizontal="center" vertical="center"/>
    </xf>
    <xf numFmtId="0" fontId="30" fillId="0" borderId="0" xfId="1" applyFont="1" applyAlignment="1">
      <alignment vertical="center" shrinkToFit="1"/>
    </xf>
    <xf numFmtId="0" fontId="25" fillId="0" borderId="0" xfId="1" applyFont="1" applyAlignment="1">
      <alignment vertical="center"/>
    </xf>
    <xf numFmtId="0" fontId="25" fillId="0" borderId="0" xfId="1" applyFont="1" applyAlignment="1" applyProtection="1">
      <alignment vertical="center" shrinkToFit="1"/>
      <protection locked="0"/>
    </xf>
    <xf numFmtId="0" fontId="18" fillId="4" borderId="38" xfId="1" applyFont="1" applyFill="1" applyBorder="1" applyAlignment="1" applyProtection="1">
      <alignment horizontal="center" vertical="center" shrinkToFit="1"/>
      <protection locked="0"/>
    </xf>
    <xf numFmtId="0" fontId="18" fillId="4" borderId="5" xfId="1" applyFont="1" applyFill="1" applyBorder="1" applyAlignment="1" applyProtection="1">
      <alignment horizontal="center" vertical="center" shrinkToFit="1"/>
      <protection locked="0"/>
    </xf>
    <xf numFmtId="0" fontId="25" fillId="4" borderId="0" xfId="1" applyFont="1" applyFill="1" applyAlignment="1">
      <alignment vertical="center"/>
    </xf>
    <xf numFmtId="0" fontId="25" fillId="4" borderId="0" xfId="1" applyFont="1" applyFill="1" applyAlignment="1" applyProtection="1">
      <alignment horizontal="center" vertical="center"/>
      <protection locked="0"/>
    </xf>
    <xf numFmtId="0" fontId="22" fillId="4" borderId="38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49" fontId="18" fillId="4" borderId="38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91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89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94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92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2" xfId="1" applyFont="1" applyFill="1" applyBorder="1" applyAlignment="1">
      <alignment horizontal="center" vertical="center" shrinkToFi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8" xfId="1" applyFont="1" applyFill="1" applyBorder="1" applyAlignment="1">
      <alignment horizontal="center" vertical="center" shrinkToFit="1"/>
    </xf>
    <xf numFmtId="0" fontId="14" fillId="7" borderId="88" xfId="1" applyFont="1" applyFill="1" applyBorder="1" applyAlignment="1">
      <alignment horizontal="center" vertical="center"/>
    </xf>
    <xf numFmtId="0" fontId="14" fillId="7" borderId="93" xfId="1" applyFont="1" applyFill="1" applyBorder="1" applyAlignment="1">
      <alignment horizontal="center" vertical="center"/>
    </xf>
    <xf numFmtId="0" fontId="14" fillId="7" borderId="78" xfId="1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4" xfId="0" applyFont="1" applyFill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5" fillId="2" borderId="100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107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14" fillId="7" borderId="20" xfId="1" applyFont="1" applyFill="1" applyBorder="1" applyAlignment="1">
      <alignment horizontal="center" vertical="center" wrapText="1" shrinkToFit="1"/>
    </xf>
    <xf numFmtId="0" fontId="14" fillId="7" borderId="5" xfId="1" applyFont="1" applyFill="1" applyBorder="1" applyAlignment="1">
      <alignment horizontal="center" vertical="center" wrapText="1" shrinkToFit="1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 vertical="center" shrinkToFit="1"/>
    </xf>
    <xf numFmtId="0" fontId="32" fillId="9" borderId="38" xfId="1" applyFont="1" applyFill="1" applyBorder="1" applyAlignment="1">
      <alignment horizontal="center" vertical="center"/>
    </xf>
    <xf numFmtId="0" fontId="33" fillId="9" borderId="38" xfId="1" applyFont="1" applyFill="1" applyBorder="1" applyAlignment="1" applyProtection="1">
      <alignment horizontal="center" vertical="center" shrinkToFit="1"/>
      <protection locked="0"/>
    </xf>
    <xf numFmtId="49" fontId="33" fillId="9" borderId="38" xfId="1" applyNumberFormat="1" applyFont="1" applyFill="1" applyBorder="1" applyAlignment="1" applyProtection="1">
      <alignment horizontal="center" vertical="center" shrinkToFit="1"/>
      <protection locked="0"/>
    </xf>
    <xf numFmtId="49" fontId="33" fillId="9" borderId="94" xfId="1" applyNumberFormat="1" applyFont="1" applyFill="1" applyBorder="1" applyAlignment="1" applyProtection="1">
      <alignment horizontal="center" vertical="center" shrinkToFit="1"/>
      <protection locked="0"/>
    </xf>
    <xf numFmtId="49" fontId="33" fillId="9" borderId="91" xfId="1" applyNumberFormat="1" applyFont="1" applyFill="1" applyBorder="1" applyAlignment="1" applyProtection="1">
      <alignment horizontal="center" vertical="center" shrinkToFit="1"/>
      <protection locked="0"/>
    </xf>
    <xf numFmtId="0" fontId="7" fillId="3" borderId="104" xfId="0" applyFont="1" applyFill="1" applyBorder="1" applyAlignment="1">
      <alignment horizontal="center" vertical="center" shrinkToFit="1"/>
    </xf>
    <xf numFmtId="0" fontId="7" fillId="3" borderId="105" xfId="0" applyFont="1" applyFill="1" applyBorder="1" applyAlignment="1">
      <alignment horizontal="center" vertical="center" shrinkToFit="1"/>
    </xf>
    <xf numFmtId="0" fontId="7" fillId="3" borderId="79" xfId="0" applyFont="1" applyFill="1" applyBorder="1" applyAlignment="1">
      <alignment horizontal="center"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177" fontId="2" fillId="2" borderId="76" xfId="0" applyNumberFormat="1" applyFont="1" applyFill="1" applyBorder="1" applyAlignment="1">
      <alignment horizontal="center" vertical="center"/>
    </xf>
    <xf numFmtId="177" fontId="2" fillId="2" borderId="77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177" fontId="8" fillId="2" borderId="40" xfId="0" applyNumberFormat="1" applyFont="1" applyFill="1" applyBorder="1">
      <alignment vertical="center"/>
    </xf>
    <xf numFmtId="177" fontId="8" fillId="2" borderId="41" xfId="0" applyNumberFormat="1" applyFont="1" applyFill="1" applyBorder="1">
      <alignment vertical="center"/>
    </xf>
    <xf numFmtId="177" fontId="8" fillId="2" borderId="42" xfId="0" applyNumberFormat="1" applyFont="1" applyFill="1" applyBorder="1">
      <alignment vertical="center"/>
    </xf>
    <xf numFmtId="177" fontId="8" fillId="2" borderId="43" xfId="0" applyNumberFormat="1" applyFont="1" applyFill="1" applyBorder="1">
      <alignment vertical="center"/>
    </xf>
    <xf numFmtId="176" fontId="8" fillId="2" borderId="23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center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177" fontId="8" fillId="2" borderId="37" xfId="0" applyNumberFormat="1" applyFont="1" applyFill="1" applyBorder="1">
      <alignment vertical="center"/>
    </xf>
    <xf numFmtId="177" fontId="8" fillId="2" borderId="56" xfId="0" applyNumberFormat="1" applyFont="1" applyFill="1" applyBorder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 applyProtection="1">
      <alignment vertical="center" shrinkToFit="1"/>
      <protection locked="0"/>
    </xf>
    <xf numFmtId="177" fontId="17" fillId="2" borderId="10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7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7" fillId="3" borderId="7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0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9" fillId="5" borderId="65" xfId="0" applyFont="1" applyFill="1" applyBorder="1" applyAlignment="1">
      <alignment vertical="center" shrinkToFit="1"/>
    </xf>
    <xf numFmtId="0" fontId="5" fillId="2" borderId="95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177" fontId="8" fillId="5" borderId="95" xfId="0" applyNumberFormat="1" applyFont="1" applyFill="1" applyBorder="1" applyAlignment="1">
      <alignment horizontal="center" vertical="center"/>
    </xf>
    <xf numFmtId="177" fontId="8" fillId="5" borderId="51" xfId="0" applyNumberFormat="1" applyFont="1" applyFill="1" applyBorder="1" applyAlignment="1">
      <alignment horizontal="center" vertical="center"/>
    </xf>
    <xf numFmtId="177" fontId="8" fillId="5" borderId="52" xfId="0" applyNumberFormat="1" applyFont="1" applyFill="1" applyBorder="1" applyAlignment="1">
      <alignment horizontal="center" vertical="center"/>
    </xf>
    <xf numFmtId="0" fontId="2" fillId="2" borderId="110" xfId="0" applyFont="1" applyFill="1" applyBorder="1" applyAlignment="1" applyProtection="1">
      <alignment horizontal="left" vertical="center" wrapText="1"/>
      <protection locked="0"/>
    </xf>
    <xf numFmtId="0" fontId="2" fillId="2" borderId="111" xfId="0" applyFont="1" applyFill="1" applyBorder="1" applyAlignment="1" applyProtection="1">
      <alignment horizontal="left" vertical="center" wrapText="1"/>
      <protection locked="0"/>
    </xf>
    <xf numFmtId="0" fontId="2" fillId="2" borderId="1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65" xfId="0" applyFont="1" applyFill="1" applyBorder="1" applyAlignment="1" applyProtection="1">
      <alignment horizontal="left" vertical="center" wrapText="1"/>
      <protection locked="0"/>
    </xf>
    <xf numFmtId="0" fontId="2" fillId="2" borderId="7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left" vertical="center" wrapText="1"/>
      <protection locked="0"/>
    </xf>
    <xf numFmtId="0" fontId="7" fillId="3" borderId="5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9" xfId="0" applyNumberFormat="1" applyFont="1" applyFill="1" applyBorder="1" applyAlignment="1" applyProtection="1">
      <alignment horizontal="left" vertical="center" shrinkToFit="1"/>
      <protection locked="0"/>
    </xf>
    <xf numFmtId="177" fontId="8" fillId="2" borderId="7" xfId="0" applyNumberFormat="1" applyFont="1" applyFill="1" applyBorder="1">
      <alignment vertical="center"/>
    </xf>
    <xf numFmtId="177" fontId="8" fillId="2" borderId="10" xfId="0" applyNumberFormat="1" applyFont="1" applyFill="1" applyBorder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49" fontId="8" fillId="5" borderId="23" xfId="0" applyNumberFormat="1" applyFont="1" applyFill="1" applyBorder="1" applyAlignment="1" applyProtection="1">
      <alignment vertical="center" shrinkToFit="1"/>
      <protection locked="0"/>
    </xf>
    <xf numFmtId="49" fontId="8" fillId="5" borderId="34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 applyProtection="1">
      <alignment vertical="center" shrinkToFit="1"/>
      <protection locked="0"/>
    </xf>
    <xf numFmtId="49" fontId="8" fillId="2" borderId="23" xfId="0" applyNumberFormat="1" applyFont="1" applyFill="1" applyBorder="1" applyAlignment="1" applyProtection="1">
      <alignment vertical="center" shrinkToFit="1"/>
      <protection locked="0"/>
    </xf>
    <xf numFmtId="49" fontId="8" fillId="2" borderId="34" xfId="0" applyNumberFormat="1" applyFont="1" applyFill="1" applyBorder="1" applyAlignment="1" applyProtection="1">
      <alignment vertical="center" shrinkToFit="1"/>
      <protection locked="0"/>
    </xf>
    <xf numFmtId="0" fontId="0" fillId="0" borderId="103" xfId="0" applyBorder="1" applyAlignment="1">
      <alignment horizontal="center" vertical="center"/>
    </xf>
    <xf numFmtId="0" fontId="5" fillId="2" borderId="53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>
      <alignment vertical="center"/>
    </xf>
    <xf numFmtId="31" fontId="5" fillId="0" borderId="32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67" xfId="0" applyNumberFormat="1" applyFont="1" applyBorder="1" applyAlignment="1" applyProtection="1">
      <alignment horizontal="center" vertical="center" shrinkToFit="1"/>
      <protection locked="0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101" xfId="0" applyNumberFormat="1" applyFont="1" applyBorder="1" applyAlignment="1">
      <alignment horizontal="center" vertical="center"/>
    </xf>
    <xf numFmtId="178" fontId="5" fillId="0" borderId="66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65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horizontal="center" vertical="center"/>
    </xf>
    <xf numFmtId="178" fontId="5" fillId="0" borderId="43" xfId="0" applyNumberFormat="1" applyFont="1" applyBorder="1" applyAlignment="1">
      <alignment horizontal="center" vertical="center"/>
    </xf>
    <xf numFmtId="178" fontId="5" fillId="0" borderId="102" xfId="0" applyNumberFormat="1" applyFont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177" fontId="8" fillId="2" borderId="78" xfId="0" applyNumberFormat="1" applyFont="1" applyFill="1" applyBorder="1">
      <alignment vertical="center"/>
    </xf>
    <xf numFmtId="177" fontId="8" fillId="2" borderId="105" xfId="0" applyNumberFormat="1" applyFont="1" applyFill="1" applyBorder="1">
      <alignment vertical="center"/>
    </xf>
    <xf numFmtId="0" fontId="5" fillId="2" borderId="61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176" fontId="8" fillId="2" borderId="105" xfId="0" applyNumberFormat="1" applyFont="1" applyFill="1" applyBorder="1" applyAlignment="1">
      <alignment horizontal="center" vertical="center"/>
    </xf>
    <xf numFmtId="176" fontId="8" fillId="2" borderId="79" xfId="0" applyNumberFormat="1" applyFont="1" applyFill="1" applyBorder="1" applyAlignment="1">
      <alignment horizontal="center" vertical="center"/>
    </xf>
    <xf numFmtId="0" fontId="8" fillId="2" borderId="105" xfId="0" applyFont="1" applyFill="1" applyBorder="1" applyAlignment="1" applyProtection="1">
      <alignment horizontal="center" vertical="center"/>
      <protection locked="0"/>
    </xf>
    <xf numFmtId="0" fontId="5" fillId="2" borderId="106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30" fillId="7" borderId="50" xfId="1" applyFont="1" applyFill="1" applyBorder="1" applyAlignment="1">
      <alignment horizontal="center" vertical="center"/>
    </xf>
    <xf numFmtId="0" fontId="30" fillId="7" borderId="51" xfId="1" applyFont="1" applyFill="1" applyBorder="1" applyAlignment="1">
      <alignment horizontal="center" vertical="center"/>
    </xf>
    <xf numFmtId="0" fontId="30" fillId="4" borderId="50" xfId="1" applyFont="1" applyFill="1" applyBorder="1" applyAlignment="1">
      <alignment horizontal="center" vertical="center" shrinkToFit="1"/>
    </xf>
    <xf numFmtId="0" fontId="30" fillId="4" borderId="51" xfId="1" applyFont="1" applyFill="1" applyBorder="1" applyAlignment="1">
      <alignment horizontal="center" vertical="center" shrinkToFit="1"/>
    </xf>
    <xf numFmtId="0" fontId="30" fillId="4" borderId="52" xfId="1" applyFont="1" applyFill="1" applyBorder="1" applyAlignment="1">
      <alignment horizontal="center" vertical="center" shrinkToFit="1"/>
    </xf>
    <xf numFmtId="0" fontId="25" fillId="6" borderId="9" xfId="1" applyFont="1" applyFill="1" applyBorder="1" applyAlignment="1">
      <alignment horizontal="center" vertical="center"/>
    </xf>
    <xf numFmtId="0" fontId="25" fillId="6" borderId="10" xfId="1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 shrinkToFit="1"/>
    </xf>
    <xf numFmtId="0" fontId="25" fillId="0" borderId="10" xfId="1" applyFont="1" applyBorder="1" applyAlignment="1">
      <alignment horizontal="center" vertical="center" shrinkToFit="1"/>
    </xf>
    <xf numFmtId="0" fontId="25" fillId="0" borderId="3" xfId="1" applyFont="1" applyBorder="1" applyAlignment="1">
      <alignment horizontal="center" vertical="center" shrinkToFit="1"/>
    </xf>
    <xf numFmtId="0" fontId="25" fillId="6" borderId="39" xfId="1" applyFont="1" applyFill="1" applyBorder="1" applyAlignment="1">
      <alignment horizontal="center" vertical="center"/>
    </xf>
    <xf numFmtId="0" fontId="25" fillId="6" borderId="18" xfId="1" applyFont="1" applyFill="1" applyBorder="1" applyAlignment="1">
      <alignment horizontal="center" vertical="center"/>
    </xf>
    <xf numFmtId="0" fontId="25" fillId="0" borderId="39" xfId="1" applyFont="1" applyBorder="1" applyAlignment="1">
      <alignment horizontal="center" vertical="center" shrinkToFit="1"/>
    </xf>
    <xf numFmtId="0" fontId="25" fillId="0" borderId="18" xfId="1" applyFont="1" applyBorder="1" applyAlignment="1">
      <alignment horizontal="center" vertical="center" shrinkToFit="1"/>
    </xf>
    <xf numFmtId="0" fontId="25" fillId="0" borderId="19" xfId="1" applyFont="1" applyBorder="1" applyAlignment="1">
      <alignment horizontal="center" vertical="center" shrinkToFit="1"/>
    </xf>
    <xf numFmtId="0" fontId="14" fillId="7" borderId="5" xfId="1" applyFont="1" applyFill="1" applyBorder="1" applyAlignment="1">
      <alignment horizontal="center" vertical="center"/>
    </xf>
    <xf numFmtId="0" fontId="14" fillId="7" borderId="88" xfId="1" applyFont="1" applyFill="1" applyBorder="1" applyAlignment="1">
      <alignment horizontal="center" vertical="center"/>
    </xf>
    <xf numFmtId="0" fontId="14" fillId="7" borderId="97" xfId="1" applyFont="1" applyFill="1" applyBorder="1" applyAlignment="1">
      <alignment horizontal="center" vertical="center" wrapText="1"/>
    </xf>
    <xf numFmtId="0" fontId="14" fillId="7" borderId="83" xfId="1" applyFont="1" applyFill="1" applyBorder="1" applyAlignment="1">
      <alignment horizontal="center" vertical="center" wrapText="1"/>
    </xf>
    <xf numFmtId="0" fontId="14" fillId="7" borderId="80" xfId="1" applyFont="1" applyFill="1" applyBorder="1" applyAlignment="1">
      <alignment horizontal="center" vertical="center" wrapText="1"/>
    </xf>
    <xf numFmtId="0" fontId="14" fillId="7" borderId="81" xfId="1" applyFont="1" applyFill="1" applyBorder="1" applyAlignment="1">
      <alignment horizontal="center" vertical="center" wrapText="1"/>
    </xf>
    <xf numFmtId="0" fontId="14" fillId="7" borderId="84" xfId="1" applyFont="1" applyFill="1" applyBorder="1" applyAlignment="1">
      <alignment horizontal="center" vertical="center" wrapText="1"/>
    </xf>
    <xf numFmtId="0" fontId="14" fillId="7" borderId="82" xfId="1" applyFont="1" applyFill="1" applyBorder="1" applyAlignment="1">
      <alignment horizontal="center" vertical="center" wrapText="1"/>
    </xf>
    <xf numFmtId="0" fontId="33" fillId="9" borderId="86" xfId="1" applyFont="1" applyFill="1" applyBorder="1" applyAlignment="1" applyProtection="1">
      <alignment horizontal="center" vertical="center" shrinkToFit="1"/>
      <protection locked="0"/>
    </xf>
    <xf numFmtId="0" fontId="33" fillId="9" borderId="87" xfId="1" applyFont="1" applyFill="1" applyBorder="1" applyAlignment="1" applyProtection="1">
      <alignment horizontal="center" vertical="center" shrinkToFit="1"/>
      <protection locked="0"/>
    </xf>
    <xf numFmtId="0" fontId="33" fillId="9" borderId="98" xfId="1" applyFont="1" applyFill="1" applyBorder="1" applyAlignment="1" applyProtection="1">
      <alignment horizontal="center" vertical="center" shrinkToFit="1"/>
      <protection locked="0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92" xfId="1" applyFont="1" applyFill="1" applyBorder="1" applyAlignment="1">
      <alignment horizontal="center" vertical="center" shrinkToFit="1"/>
    </xf>
    <xf numFmtId="0" fontId="19" fillId="8" borderId="89" xfId="1" applyFont="1" applyFill="1" applyBorder="1" applyAlignment="1">
      <alignment horizontal="center" vertical="center" wrapText="1"/>
    </xf>
    <xf numFmtId="0" fontId="19" fillId="8" borderId="90" xfId="1" applyFont="1" applyFill="1" applyBorder="1" applyAlignment="1">
      <alignment horizontal="center" vertical="center"/>
    </xf>
    <xf numFmtId="0" fontId="14" fillId="7" borderId="22" xfId="1" applyFont="1" applyFill="1" applyBorder="1" applyAlignment="1">
      <alignment horizontal="center" vertical="center" wrapText="1" shrinkToFit="1"/>
    </xf>
    <xf numFmtId="0" fontId="14" fillId="7" borderId="8" xfId="1" applyFont="1" applyFill="1" applyBorder="1" applyAlignment="1">
      <alignment horizontal="center" vertical="center" wrapText="1" shrinkToFit="1"/>
    </xf>
    <xf numFmtId="0" fontId="30" fillId="4" borderId="95" xfId="1" applyFont="1" applyFill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 shrinkToFit="1"/>
    </xf>
    <xf numFmtId="49" fontId="25" fillId="0" borderId="21" xfId="1" applyNumberFormat="1" applyFont="1" applyBorder="1" applyAlignment="1">
      <alignment horizontal="center" vertical="center" shrinkToFit="1"/>
    </xf>
    <xf numFmtId="0" fontId="34" fillId="4" borderId="86" xfId="1" applyFont="1" applyFill="1" applyBorder="1" applyAlignment="1" applyProtection="1">
      <alignment horizontal="center" vertical="center" shrinkToFit="1"/>
      <protection locked="0"/>
    </xf>
    <xf numFmtId="0" fontId="34" fillId="4" borderId="87" xfId="1" applyFont="1" applyFill="1" applyBorder="1" applyAlignment="1" applyProtection="1">
      <alignment horizontal="center" vertical="center" shrinkToFit="1"/>
      <protection locked="0"/>
    </xf>
    <xf numFmtId="0" fontId="34" fillId="4" borderId="98" xfId="1" applyFont="1" applyFill="1" applyBorder="1" applyAlignment="1" applyProtection="1">
      <alignment horizontal="center" vertical="center" shrinkToFit="1"/>
      <protection locked="0"/>
    </xf>
    <xf numFmtId="0" fontId="34" fillId="4" borderId="20" xfId="1" applyFont="1" applyFill="1" applyBorder="1" applyAlignment="1" applyProtection="1">
      <alignment horizontal="center" vertical="center" shrinkToFit="1"/>
      <protection locked="0"/>
    </xf>
    <xf numFmtId="0" fontId="34" fillId="4" borderId="23" xfId="1" applyFont="1" applyFill="1" applyBorder="1" applyAlignment="1" applyProtection="1">
      <alignment horizontal="center" vertical="center" shrinkToFit="1"/>
      <protection locked="0"/>
    </xf>
    <xf numFmtId="0" fontId="34" fillId="4" borderId="96" xfId="1" applyFont="1" applyFill="1" applyBorder="1" applyAlignment="1" applyProtection="1">
      <alignment horizontal="center" vertical="center" shrinkToFit="1"/>
      <protection locked="0"/>
    </xf>
    <xf numFmtId="0" fontId="34" fillId="4" borderId="85" xfId="1" applyFont="1" applyFill="1" applyBorder="1" applyAlignment="1" applyProtection="1">
      <alignment horizontal="center" vertical="center" shrinkToFit="1"/>
      <protection locked="0"/>
    </xf>
    <xf numFmtId="0" fontId="34" fillId="4" borderId="55" xfId="1" applyFont="1" applyFill="1" applyBorder="1" applyAlignment="1" applyProtection="1">
      <alignment horizontal="center" vertical="center" shrinkToFit="1"/>
      <protection locked="0"/>
    </xf>
    <xf numFmtId="0" fontId="34" fillId="4" borderId="5" xfId="1" applyFont="1" applyFill="1" applyBorder="1" applyAlignment="1" applyProtection="1">
      <alignment horizontal="center" vertical="center" shrinkToFit="1"/>
      <protection locked="0"/>
    </xf>
    <xf numFmtId="0" fontId="34" fillId="4" borderId="38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969696"/>
      <color rgb="FFFF9966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>
      <selection activeCell="AA25" sqref="AA25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201" t="s">
        <v>3</v>
      </c>
      <c r="B4" s="202"/>
      <c r="C4" s="202"/>
      <c r="D4" s="202"/>
      <c r="E4" s="172" t="s">
        <v>68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210" t="s">
        <v>5</v>
      </c>
      <c r="R4" s="210"/>
      <c r="S4" s="169">
        <v>45200</v>
      </c>
      <c r="T4" s="170"/>
      <c r="U4" s="170"/>
      <c r="V4" s="170"/>
      <c r="W4" s="171"/>
    </row>
    <row r="5" spans="1:23" s="4" customFormat="1" ht="30" customHeight="1">
      <c r="A5" s="211" t="s">
        <v>29</v>
      </c>
      <c r="B5" s="212"/>
      <c r="C5" s="212"/>
      <c r="D5" s="213"/>
      <c r="E5" s="189"/>
      <c r="F5" s="190"/>
      <c r="G5" s="190"/>
      <c r="H5" s="190"/>
      <c r="I5" s="190"/>
      <c r="J5" s="190"/>
      <c r="K5" s="190"/>
      <c r="L5" s="191"/>
      <c r="M5" s="180" t="s">
        <v>50</v>
      </c>
      <c r="N5" s="181"/>
      <c r="O5" s="181"/>
      <c r="P5" s="182"/>
      <c r="Q5" s="192"/>
      <c r="R5" s="193"/>
      <c r="S5" s="193"/>
      <c r="T5" s="193"/>
      <c r="U5" s="193"/>
      <c r="V5" s="193"/>
      <c r="W5" s="194"/>
    </row>
    <row r="6" spans="1:23" s="4" customFormat="1" ht="30" customHeight="1">
      <c r="A6" s="206" t="s">
        <v>0</v>
      </c>
      <c r="B6" s="207"/>
      <c r="C6" s="207"/>
      <c r="D6" s="208"/>
      <c r="E6" s="179"/>
      <c r="F6" s="179"/>
      <c r="G6" s="179"/>
      <c r="H6" s="179"/>
      <c r="I6" s="179"/>
      <c r="J6" s="179"/>
      <c r="K6" s="179"/>
      <c r="L6" s="179"/>
      <c r="M6" s="183"/>
      <c r="N6" s="184"/>
      <c r="O6" s="184"/>
      <c r="P6" s="185"/>
      <c r="Q6" s="195"/>
      <c r="R6" s="196"/>
      <c r="S6" s="196"/>
      <c r="T6" s="196"/>
      <c r="U6" s="196"/>
      <c r="V6" s="196"/>
      <c r="W6" s="197"/>
    </row>
    <row r="7" spans="1:23" s="4" customFormat="1" ht="30" customHeight="1">
      <c r="A7" s="134" t="s">
        <v>20</v>
      </c>
      <c r="B7" s="135"/>
      <c r="C7" s="135"/>
      <c r="D7" s="136"/>
      <c r="E7" s="15"/>
      <c r="F7" s="16"/>
      <c r="G7" s="16"/>
      <c r="H7" s="16"/>
      <c r="I7" s="16"/>
      <c r="J7" s="16"/>
      <c r="K7" s="16"/>
      <c r="L7" s="17"/>
      <c r="M7" s="186"/>
      <c r="N7" s="187"/>
      <c r="O7" s="187"/>
      <c r="P7" s="188"/>
      <c r="Q7" s="198"/>
      <c r="R7" s="199"/>
      <c r="S7" s="199"/>
      <c r="T7" s="199"/>
      <c r="U7" s="199"/>
      <c r="V7" s="199"/>
      <c r="W7" s="200"/>
    </row>
    <row r="8" spans="1:23" s="4" customFormat="1" ht="30" customHeight="1">
      <c r="A8" s="222" t="s">
        <v>49</v>
      </c>
      <c r="B8" s="223"/>
      <c r="C8" s="223"/>
      <c r="D8" s="224"/>
      <c r="E8" s="225"/>
      <c r="F8" s="226"/>
      <c r="G8" s="226"/>
      <c r="H8" s="226"/>
      <c r="I8" s="226"/>
      <c r="J8" s="226"/>
      <c r="K8" s="226"/>
      <c r="L8" s="227"/>
      <c r="M8" s="178" t="s">
        <v>21</v>
      </c>
      <c r="N8" s="178"/>
      <c r="O8" s="178"/>
      <c r="P8" s="178"/>
      <c r="Q8" s="175"/>
      <c r="R8" s="176"/>
      <c r="S8" s="176"/>
      <c r="T8" s="176"/>
      <c r="U8" s="176"/>
      <c r="V8" s="176"/>
      <c r="W8" s="177"/>
    </row>
    <row r="9" spans="1:23" s="4" customFormat="1" ht="30" customHeight="1">
      <c r="A9" s="222" t="s">
        <v>2</v>
      </c>
      <c r="B9" s="223"/>
      <c r="C9" s="223"/>
      <c r="D9" s="224"/>
      <c r="E9" s="225"/>
      <c r="F9" s="226"/>
      <c r="G9" s="226"/>
      <c r="H9" s="226"/>
      <c r="I9" s="226"/>
      <c r="J9" s="226"/>
      <c r="K9" s="226"/>
      <c r="L9" s="227"/>
      <c r="M9" s="137" t="s">
        <v>19</v>
      </c>
      <c r="N9" s="138"/>
      <c r="O9" s="138"/>
      <c r="P9" s="139"/>
      <c r="Q9" s="161"/>
      <c r="R9" s="162"/>
      <c r="S9" s="162"/>
      <c r="T9" s="162"/>
      <c r="U9" s="162"/>
      <c r="V9" s="162"/>
      <c r="W9" s="163"/>
    </row>
    <row r="10" spans="1:23" s="4" customFormat="1" ht="27" customHeight="1">
      <c r="A10" s="157" t="s">
        <v>4</v>
      </c>
      <c r="B10" s="158"/>
      <c r="C10" s="158"/>
      <c r="D10" s="158"/>
      <c r="E10" s="13" t="s">
        <v>27</v>
      </c>
      <c r="F10" s="146"/>
      <c r="G10" s="146"/>
      <c r="H10" s="14" t="s">
        <v>28</v>
      </c>
      <c r="I10" s="147"/>
      <c r="J10" s="147"/>
      <c r="K10" s="147"/>
      <c r="L10" s="148"/>
      <c r="M10" s="153"/>
      <c r="N10" s="154"/>
      <c r="O10" s="154"/>
      <c r="P10" s="154"/>
      <c r="Q10" s="155"/>
      <c r="R10" s="155"/>
      <c r="S10" s="155"/>
      <c r="T10" s="155"/>
      <c r="U10" s="155"/>
      <c r="V10" s="155"/>
      <c r="W10" s="156"/>
    </row>
    <row r="11" spans="1:23" s="4" customFormat="1" ht="36" customHeight="1" thickBot="1">
      <c r="A11" s="159"/>
      <c r="B11" s="160"/>
      <c r="C11" s="160"/>
      <c r="D11" s="160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</row>
    <row r="12" spans="1:23" s="4" customFormat="1" ht="18" customHeight="1"/>
    <row r="13" spans="1:23" s="4" customFormat="1" ht="18" customHeight="1" thickBot="1">
      <c r="A13" s="168" t="s">
        <v>22</v>
      </c>
      <c r="B13" s="168"/>
      <c r="C13" s="168"/>
      <c r="D13" s="168"/>
      <c r="E13" s="168"/>
      <c r="F13" s="168"/>
    </row>
    <row r="14" spans="1:23" s="4" customFormat="1" ht="24" customHeight="1">
      <c r="A14" s="88" t="s">
        <v>54</v>
      </c>
      <c r="B14" s="89"/>
      <c r="C14" s="89"/>
      <c r="D14" s="89"/>
      <c r="E14" s="85" t="s">
        <v>55</v>
      </c>
      <c r="F14" s="86"/>
      <c r="G14" s="87">
        <f>W16</f>
        <v>0</v>
      </c>
      <c r="H14" s="86"/>
      <c r="I14" s="86" t="s">
        <v>56</v>
      </c>
      <c r="J14" s="164"/>
      <c r="K14" s="58"/>
      <c r="L14" s="151">
        <v>500</v>
      </c>
      <c r="M14" s="151"/>
      <c r="N14" s="151"/>
      <c r="O14" s="152"/>
      <c r="P14" s="149">
        <f>G14*L14</f>
        <v>0</v>
      </c>
      <c r="Q14" s="150"/>
      <c r="R14" s="150"/>
      <c r="S14" s="5" t="s">
        <v>11</v>
      </c>
      <c r="T14" s="78" t="s">
        <v>6</v>
      </c>
      <c r="U14" s="79"/>
      <c r="V14" s="79"/>
      <c r="W14" s="80"/>
    </row>
    <row r="15" spans="1:23" s="4" customFormat="1" ht="24" customHeight="1">
      <c r="A15" s="220" t="s">
        <v>57</v>
      </c>
      <c r="B15" s="181"/>
      <c r="C15" s="181"/>
      <c r="D15" s="182"/>
      <c r="E15" s="144" t="s">
        <v>7</v>
      </c>
      <c r="F15" s="145"/>
      <c r="G15" s="209"/>
      <c r="H15" s="209"/>
      <c r="I15" s="142" t="s">
        <v>10</v>
      </c>
      <c r="J15" s="143"/>
      <c r="K15" s="205" t="s">
        <v>12</v>
      </c>
      <c r="L15" s="94">
        <v>2000</v>
      </c>
      <c r="M15" s="94"/>
      <c r="N15" s="94"/>
      <c r="O15" s="94"/>
      <c r="P15" s="90">
        <f>SUM(G15,G16)*L15</f>
        <v>0</v>
      </c>
      <c r="Q15" s="91"/>
      <c r="R15" s="91"/>
      <c r="S15" s="84" t="s">
        <v>11</v>
      </c>
      <c r="T15" s="74" t="s">
        <v>7</v>
      </c>
      <c r="U15" s="75"/>
      <c r="V15" s="75" t="s">
        <v>8</v>
      </c>
      <c r="W15" s="81"/>
    </row>
    <row r="16" spans="1:23" s="4" customFormat="1" ht="24" customHeight="1" thickBot="1">
      <c r="A16" s="221"/>
      <c r="B16" s="187"/>
      <c r="C16" s="187"/>
      <c r="D16" s="188"/>
      <c r="E16" s="95" t="s">
        <v>8</v>
      </c>
      <c r="F16" s="96"/>
      <c r="G16" s="97"/>
      <c r="H16" s="97"/>
      <c r="I16" s="140" t="s">
        <v>10</v>
      </c>
      <c r="J16" s="141"/>
      <c r="K16" s="205"/>
      <c r="L16" s="94"/>
      <c r="M16" s="94"/>
      <c r="N16" s="94"/>
      <c r="O16" s="94"/>
      <c r="P16" s="92"/>
      <c r="Q16" s="93"/>
      <c r="R16" s="93"/>
      <c r="S16" s="84"/>
      <c r="T16" s="76"/>
      <c r="U16" s="77"/>
      <c r="V16" s="82"/>
      <c r="W16" s="83"/>
    </row>
    <row r="17" spans="1:23" s="4" customFormat="1" ht="24" customHeight="1" thickBot="1">
      <c r="A17" s="71" t="s">
        <v>9</v>
      </c>
      <c r="B17" s="72"/>
      <c r="C17" s="72"/>
      <c r="D17" s="73"/>
      <c r="E17" s="214"/>
      <c r="F17" s="215"/>
      <c r="G17" s="218"/>
      <c r="H17" s="218"/>
      <c r="I17" s="215" t="s">
        <v>10</v>
      </c>
      <c r="J17" s="219"/>
      <c r="K17" s="59" t="s">
        <v>12</v>
      </c>
      <c r="L17" s="216">
        <v>3000</v>
      </c>
      <c r="M17" s="216"/>
      <c r="N17" s="216"/>
      <c r="O17" s="217"/>
      <c r="P17" s="203">
        <f>G17*L17</f>
        <v>0</v>
      </c>
      <c r="Q17" s="204"/>
      <c r="R17" s="204"/>
      <c r="S17" s="60" t="s">
        <v>11</v>
      </c>
      <c r="T17" s="18"/>
      <c r="U17" s="22"/>
      <c r="V17" s="22"/>
      <c r="W17" s="19">
        <f>SUM(U17:V17)</f>
        <v>0</v>
      </c>
    </row>
    <row r="18" spans="1:23" s="4" customFormat="1" ht="24" customHeight="1" thickTop="1" thickBot="1">
      <c r="A18" s="99" t="s">
        <v>13</v>
      </c>
      <c r="B18" s="100"/>
      <c r="C18" s="100"/>
      <c r="D18" s="10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02">
        <f>SUM(P14:R17)</f>
        <v>0</v>
      </c>
      <c r="Q18" s="103"/>
      <c r="R18" s="103"/>
      <c r="S18" s="61" t="s">
        <v>11</v>
      </c>
      <c r="T18" s="117"/>
      <c r="U18" s="118"/>
      <c r="V18" s="118"/>
      <c r="W18" s="119"/>
    </row>
    <row r="19" spans="1:23" s="4" customFormat="1" ht="24" customHeight="1" thickBot="1">
      <c r="A19" s="114" t="s">
        <v>58</v>
      </c>
      <c r="B19" s="115"/>
      <c r="C19" s="115"/>
      <c r="D19" s="116"/>
      <c r="E19" s="120">
        <v>2023</v>
      </c>
      <c r="F19" s="121"/>
      <c r="G19" s="57" t="s">
        <v>59</v>
      </c>
      <c r="H19" s="57"/>
      <c r="I19" s="57" t="s">
        <v>52</v>
      </c>
      <c r="J19" s="57"/>
      <c r="K19" s="57" t="s">
        <v>53</v>
      </c>
      <c r="L19" s="55"/>
      <c r="M19" s="55"/>
      <c r="N19" s="55"/>
      <c r="O19" s="56"/>
      <c r="P19" s="122"/>
      <c r="Q19" s="123"/>
      <c r="R19" s="123"/>
      <c r="S19" s="124"/>
      <c r="T19" s="52"/>
      <c r="U19" s="53"/>
      <c r="V19" s="53"/>
      <c r="W19" s="54"/>
    </row>
    <row r="20" spans="1:23" s="4" customFormat="1" ht="24" customHeight="1">
      <c r="A20" s="89" t="s">
        <v>14</v>
      </c>
      <c r="B20" s="89"/>
      <c r="C20" s="89"/>
      <c r="D20" s="89"/>
      <c r="E20" s="104" t="s">
        <v>15</v>
      </c>
      <c r="F20" s="105"/>
      <c r="G20" s="105"/>
      <c r="H20" s="105"/>
      <c r="I20" s="105"/>
      <c r="J20" s="106"/>
      <c r="K20" s="107" t="s">
        <v>16</v>
      </c>
      <c r="L20" s="107"/>
      <c r="M20" s="107"/>
      <c r="N20" s="107"/>
      <c r="O20" s="107"/>
      <c r="P20" s="108"/>
      <c r="Q20" s="109"/>
      <c r="R20" s="109"/>
      <c r="S20" s="109"/>
      <c r="T20" s="109"/>
      <c r="U20" s="109"/>
      <c r="V20" s="109"/>
      <c r="W20" s="110"/>
    </row>
    <row r="21" spans="1:23" s="4" customFormat="1" ht="18" customHeight="1"/>
    <row r="22" spans="1:23" s="4" customFormat="1" ht="18" customHeight="1" thickBot="1">
      <c r="A22" s="8" t="s">
        <v>23</v>
      </c>
      <c r="N22" s="6"/>
      <c r="O22" s="6"/>
      <c r="P22" s="6"/>
      <c r="Q22" s="6"/>
      <c r="R22" s="6"/>
      <c r="S22" s="6"/>
    </row>
    <row r="23" spans="1:23" s="4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7"/>
    </row>
    <row r="24" spans="1:23" s="4" customFormat="1" ht="24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</row>
    <row r="25" spans="1:23" s="4" customFormat="1" ht="24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</row>
    <row r="26" spans="1:23" s="4" customFormat="1" ht="24" customHeight="1" thickBo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</row>
    <row r="27" spans="1:23" s="4" customFormat="1" ht="18" customHeight="1"/>
    <row r="28" spans="1:23" s="4" customFormat="1" ht="13.5">
      <c r="A28" s="98" t="s">
        <v>17</v>
      </c>
      <c r="B28" s="98"/>
      <c r="C28" s="98"/>
      <c r="D28" s="25" t="s">
        <v>38</v>
      </c>
      <c r="E28" s="23"/>
      <c r="F28" s="23"/>
      <c r="G28" s="23"/>
      <c r="H28" s="23"/>
      <c r="I28" s="23"/>
      <c r="J28" s="23"/>
      <c r="K28" s="23"/>
    </row>
    <row r="29" spans="1:23" s="4" customFormat="1" ht="13.5">
      <c r="A29" s="7"/>
      <c r="B29" s="7"/>
      <c r="C29" s="7"/>
      <c r="D29" s="25" t="s">
        <v>39</v>
      </c>
      <c r="E29" s="23"/>
      <c r="F29" s="23"/>
      <c r="G29" s="23"/>
      <c r="H29" s="23"/>
      <c r="I29" s="23"/>
      <c r="J29" s="23"/>
      <c r="K29" s="23"/>
    </row>
    <row r="30" spans="1:23" s="4" customFormat="1" ht="14.25" thickBot="1">
      <c r="A30" s="7"/>
      <c r="B30" s="7"/>
      <c r="C30" s="7"/>
      <c r="D30" s="25" t="s">
        <v>30</v>
      </c>
    </row>
    <row r="31" spans="1:23" s="4" customFormat="1" ht="13.5">
      <c r="A31" s="98" t="s">
        <v>18</v>
      </c>
      <c r="B31" s="98"/>
      <c r="C31" s="98"/>
      <c r="D31" s="26" t="s">
        <v>69</v>
      </c>
      <c r="E31" s="24"/>
      <c r="F31" s="23"/>
      <c r="G31" s="23"/>
      <c r="H31" s="23"/>
      <c r="I31" s="23"/>
      <c r="J31" s="23"/>
      <c r="K31" s="23"/>
      <c r="L31" s="23"/>
      <c r="M31" s="23"/>
      <c r="N31" s="23"/>
    </row>
  </sheetData>
  <mergeCells count="68">
    <mergeCell ref="A4:D4"/>
    <mergeCell ref="P17:R17"/>
    <mergeCell ref="K15:K16"/>
    <mergeCell ref="A6:D6"/>
    <mergeCell ref="G15:H15"/>
    <mergeCell ref="Q4:R4"/>
    <mergeCell ref="A5:D5"/>
    <mergeCell ref="E17:F17"/>
    <mergeCell ref="L17:O17"/>
    <mergeCell ref="G17:H17"/>
    <mergeCell ref="I17:J17"/>
    <mergeCell ref="A15:D16"/>
    <mergeCell ref="A8:D8"/>
    <mergeCell ref="A9:D9"/>
    <mergeCell ref="E8:L8"/>
    <mergeCell ref="E9:L9"/>
    <mergeCell ref="S4:W4"/>
    <mergeCell ref="E4:P4"/>
    <mergeCell ref="Q8:W8"/>
    <mergeCell ref="M8:P8"/>
    <mergeCell ref="E6:L6"/>
    <mergeCell ref="M5:P7"/>
    <mergeCell ref="E5:L5"/>
    <mergeCell ref="Q5:W7"/>
    <mergeCell ref="A7:D7"/>
    <mergeCell ref="M9:P9"/>
    <mergeCell ref="I16:J16"/>
    <mergeCell ref="I15:J15"/>
    <mergeCell ref="E15:F15"/>
    <mergeCell ref="F10:G10"/>
    <mergeCell ref="I10:L10"/>
    <mergeCell ref="P14:R14"/>
    <mergeCell ref="L14:O14"/>
    <mergeCell ref="M10:P10"/>
    <mergeCell ref="Q10:W10"/>
    <mergeCell ref="A10:D11"/>
    <mergeCell ref="Q9:W9"/>
    <mergeCell ref="I14:J14"/>
    <mergeCell ref="E11:W11"/>
    <mergeCell ref="A13:F13"/>
    <mergeCell ref="A31:C31"/>
    <mergeCell ref="A18:D18"/>
    <mergeCell ref="A28:C28"/>
    <mergeCell ref="A20:D20"/>
    <mergeCell ref="P18:R18"/>
    <mergeCell ref="E20:J20"/>
    <mergeCell ref="K20:O20"/>
    <mergeCell ref="P20:W20"/>
    <mergeCell ref="E18:O18"/>
    <mergeCell ref="A19:D19"/>
    <mergeCell ref="T18:W18"/>
    <mergeCell ref="E19:F19"/>
    <mergeCell ref="P19:S19"/>
    <mergeCell ref="A23:W26"/>
    <mergeCell ref="A17:D17"/>
    <mergeCell ref="T15:U15"/>
    <mergeCell ref="T16:U16"/>
    <mergeCell ref="T14:W14"/>
    <mergeCell ref="V15:W15"/>
    <mergeCell ref="V16:W16"/>
    <mergeCell ref="S15:S16"/>
    <mergeCell ref="E14:F14"/>
    <mergeCell ref="G14:H14"/>
    <mergeCell ref="A14:D14"/>
    <mergeCell ref="P15:R16"/>
    <mergeCell ref="L15:O16"/>
    <mergeCell ref="E16:F16"/>
    <mergeCell ref="G16:H16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E39"/>
  <sheetViews>
    <sheetView showGridLines="0" showRuler="0" zoomScale="70" zoomScaleNormal="70" zoomScalePageLayoutView="80" workbookViewId="0">
      <pane xSplit="8" ySplit="8" topLeftCell="I9" activePane="bottomRight" state="frozen"/>
      <selection activeCell="C4" sqref="C4:D4"/>
      <selection pane="topRight" activeCell="C4" sqref="C4:D4"/>
      <selection pane="bottomLeft" activeCell="C4" sqref="C4:D4"/>
      <selection pane="bottomRight" activeCell="H10" sqref="H10:H39"/>
    </sheetView>
  </sheetViews>
  <sheetFormatPr defaultColWidth="9" defaultRowHeight="13.5"/>
  <cols>
    <col min="1" max="1" width="4.125" style="10" customWidth="1"/>
    <col min="2" max="7" width="10.625" style="10" customWidth="1"/>
    <col min="8" max="9" width="8.625" style="10" customWidth="1"/>
    <col min="10" max="24" width="10.625" style="10" customWidth="1"/>
    <col min="25" max="26" width="20.625" style="10" hidden="1" customWidth="1"/>
    <col min="27" max="27" width="5.625" style="20" bestFit="1" customWidth="1"/>
    <col min="28" max="28" width="5.625" style="9" bestFit="1" customWidth="1"/>
    <col min="29" max="29" width="9" style="20"/>
    <col min="30" max="16384" width="9" style="10"/>
  </cols>
  <sheetData>
    <row r="1" spans="1:31" s="28" customFormat="1" ht="30" customHeight="1" thickBot="1">
      <c r="A1" s="228" t="s">
        <v>41</v>
      </c>
      <c r="B1" s="229"/>
      <c r="C1" s="229"/>
      <c r="D1" s="230" t="s">
        <v>70</v>
      </c>
      <c r="E1" s="231"/>
      <c r="F1" s="231"/>
      <c r="G1" s="232"/>
      <c r="X1" s="27"/>
      <c r="Y1" s="27"/>
    </row>
    <row r="2" spans="1:31" s="36" customFormat="1" ht="12" customHeight="1" thickBot="1">
      <c r="A2" s="30"/>
      <c r="B2" s="30"/>
      <c r="C2" s="30"/>
      <c r="D2" s="30"/>
      <c r="E2" s="30"/>
      <c r="F2" s="30"/>
      <c r="G2" s="30"/>
      <c r="K2" s="30"/>
      <c r="L2" s="30"/>
      <c r="M2" s="30"/>
      <c r="N2" s="37"/>
      <c r="O2" s="37"/>
      <c r="P2" s="29"/>
      <c r="Q2" s="29"/>
      <c r="R2" s="37"/>
      <c r="S2" s="37"/>
      <c r="T2" s="37"/>
      <c r="V2" s="29"/>
    </row>
    <row r="3" spans="1:31" s="36" customFormat="1" ht="30" customHeight="1">
      <c r="A3" s="233" t="s">
        <v>42</v>
      </c>
      <c r="B3" s="234"/>
      <c r="C3" s="234"/>
      <c r="D3" s="235"/>
      <c r="E3" s="236"/>
      <c r="F3" s="236"/>
      <c r="G3" s="237"/>
      <c r="K3" s="33"/>
      <c r="L3" s="33"/>
      <c r="M3" s="33"/>
      <c r="P3" s="31"/>
      <c r="Q3" s="32"/>
      <c r="V3" s="32"/>
    </row>
    <row r="4" spans="1:31" s="36" customFormat="1" ht="30" customHeight="1" thickBot="1">
      <c r="A4" s="238" t="s">
        <v>43</v>
      </c>
      <c r="B4" s="239"/>
      <c r="C4" s="239"/>
      <c r="D4" s="240"/>
      <c r="E4" s="241"/>
      <c r="F4" s="241"/>
      <c r="G4" s="242"/>
      <c r="K4" s="33"/>
      <c r="L4" s="33"/>
      <c r="M4" s="33"/>
      <c r="P4" s="31"/>
      <c r="Q4" s="32"/>
      <c r="V4" s="32"/>
    </row>
    <row r="5" spans="1:31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A5" s="10"/>
      <c r="AB5" s="10"/>
      <c r="AD5" s="9"/>
      <c r="AE5" s="20"/>
    </row>
    <row r="6" spans="1:31" ht="30" customHeight="1">
      <c r="B6" s="28" t="s">
        <v>44</v>
      </c>
      <c r="C6" s="12"/>
      <c r="D6" s="12"/>
      <c r="E6" s="11"/>
      <c r="F6" s="12"/>
      <c r="G6" s="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1"/>
      <c r="V6" s="9"/>
      <c r="W6" s="9"/>
    </row>
    <row r="7" spans="1:31" ht="21" customHeight="1">
      <c r="A7" s="243" t="s">
        <v>45</v>
      </c>
      <c r="B7" s="245" t="s">
        <v>32</v>
      </c>
      <c r="C7" s="246"/>
      <c r="D7" s="246"/>
      <c r="E7" s="246" t="s">
        <v>40</v>
      </c>
      <c r="F7" s="246"/>
      <c r="G7" s="249"/>
      <c r="H7" s="46" t="s">
        <v>24</v>
      </c>
      <c r="I7" s="258" t="s">
        <v>66</v>
      </c>
      <c r="J7" s="254" t="s">
        <v>25</v>
      </c>
      <c r="K7" s="254"/>
      <c r="L7" s="254"/>
      <c r="M7" s="254"/>
      <c r="N7" s="254"/>
      <c r="O7" s="254"/>
      <c r="P7" s="47" t="s">
        <v>31</v>
      </c>
      <c r="Q7" s="254" t="s">
        <v>34</v>
      </c>
      <c r="R7" s="254"/>
      <c r="S7" s="254"/>
      <c r="T7" s="254"/>
      <c r="U7" s="254" t="s">
        <v>33</v>
      </c>
      <c r="V7" s="254"/>
      <c r="W7" s="255"/>
      <c r="X7" s="256" t="s">
        <v>36</v>
      </c>
      <c r="Y7" s="9"/>
      <c r="Z7" s="20"/>
      <c r="AA7" s="10"/>
      <c r="AB7" s="10"/>
      <c r="AC7" s="10"/>
    </row>
    <row r="8" spans="1:31" ht="21" customHeight="1" thickBot="1">
      <c r="A8" s="244"/>
      <c r="B8" s="247"/>
      <c r="C8" s="248"/>
      <c r="D8" s="248"/>
      <c r="E8" s="248"/>
      <c r="F8" s="248"/>
      <c r="G8" s="250"/>
      <c r="H8" s="48" t="s">
        <v>26</v>
      </c>
      <c r="I8" s="259"/>
      <c r="J8" s="49">
        <v>50</v>
      </c>
      <c r="K8" s="49">
        <v>100</v>
      </c>
      <c r="L8" s="49">
        <v>200</v>
      </c>
      <c r="M8" s="49">
        <v>400</v>
      </c>
      <c r="N8" s="49">
        <v>800</v>
      </c>
      <c r="O8" s="49">
        <v>1500</v>
      </c>
      <c r="P8" s="49">
        <v>50</v>
      </c>
      <c r="Q8" s="49">
        <v>50</v>
      </c>
      <c r="R8" s="49">
        <v>100</v>
      </c>
      <c r="S8" s="49">
        <v>200</v>
      </c>
      <c r="T8" s="49">
        <v>400</v>
      </c>
      <c r="U8" s="49">
        <v>50</v>
      </c>
      <c r="V8" s="49">
        <v>100</v>
      </c>
      <c r="W8" s="50">
        <v>200</v>
      </c>
      <c r="X8" s="257"/>
      <c r="Y8" s="64" t="s">
        <v>64</v>
      </c>
      <c r="Z8" s="64" t="s">
        <v>65</v>
      </c>
      <c r="AA8" s="10"/>
      <c r="AB8" s="10"/>
      <c r="AC8" s="10"/>
    </row>
    <row r="9" spans="1:31" ht="30" customHeight="1" thickTop="1" thickBot="1">
      <c r="A9" s="66" t="s">
        <v>71</v>
      </c>
      <c r="B9" s="251" t="s">
        <v>72</v>
      </c>
      <c r="C9" s="252"/>
      <c r="D9" s="252"/>
      <c r="E9" s="252" t="s">
        <v>73</v>
      </c>
      <c r="F9" s="252"/>
      <c r="G9" s="253"/>
      <c r="H9" s="67">
        <v>1974</v>
      </c>
      <c r="I9" s="67" t="s">
        <v>67</v>
      </c>
      <c r="J9" s="68"/>
      <c r="K9" s="68"/>
      <c r="L9" s="68" t="s">
        <v>75</v>
      </c>
      <c r="M9" s="68"/>
      <c r="N9" s="68"/>
      <c r="O9" s="68"/>
      <c r="P9" s="68"/>
      <c r="Q9" s="68" t="s">
        <v>74</v>
      </c>
      <c r="R9" s="68"/>
      <c r="S9" s="68"/>
      <c r="T9" s="68"/>
      <c r="U9" s="68"/>
      <c r="V9" s="68"/>
      <c r="W9" s="69"/>
      <c r="X9" s="70" t="s">
        <v>37</v>
      </c>
      <c r="Y9" s="65">
        <f>D$3</f>
        <v>0</v>
      </c>
      <c r="Z9" s="65">
        <f>D$4</f>
        <v>0</v>
      </c>
      <c r="AA9" s="10"/>
      <c r="AB9" s="10"/>
      <c r="AC9" s="10"/>
    </row>
    <row r="10" spans="1:31" ht="30" customHeight="1" thickTop="1">
      <c r="A10" s="38">
        <v>1</v>
      </c>
      <c r="B10" s="263"/>
      <c r="C10" s="264"/>
      <c r="D10" s="264"/>
      <c r="E10" s="264"/>
      <c r="F10" s="264"/>
      <c r="G10" s="265"/>
      <c r="H10" s="272"/>
      <c r="I10" s="3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4"/>
      <c r="X10" s="42"/>
      <c r="Y10" s="65">
        <f>D$3</f>
        <v>0</v>
      </c>
      <c r="Z10" s="65">
        <f>D$4</f>
        <v>0</v>
      </c>
      <c r="AA10" s="10"/>
      <c r="AB10" s="10"/>
      <c r="AC10" s="10"/>
    </row>
    <row r="11" spans="1:31" ht="30" customHeight="1">
      <c r="A11" s="39">
        <v>2</v>
      </c>
      <c r="B11" s="266"/>
      <c r="C11" s="267"/>
      <c r="D11" s="268"/>
      <c r="E11" s="269"/>
      <c r="F11" s="267"/>
      <c r="G11" s="270"/>
      <c r="H11" s="271"/>
      <c r="I11" s="3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5"/>
      <c r="X11" s="43"/>
      <c r="Y11" s="65">
        <f t="shared" ref="Y11:Y39" si="0">D$3</f>
        <v>0</v>
      </c>
      <c r="Z11" s="65">
        <f t="shared" ref="Z11:Z39" si="1">D$4</f>
        <v>0</v>
      </c>
      <c r="AA11" s="10"/>
      <c r="AB11" s="10"/>
      <c r="AC11" s="10"/>
    </row>
    <row r="12" spans="1:31" ht="30" customHeight="1">
      <c r="A12" s="39">
        <v>3</v>
      </c>
      <c r="B12" s="266"/>
      <c r="C12" s="267"/>
      <c r="D12" s="268"/>
      <c r="E12" s="269"/>
      <c r="F12" s="267"/>
      <c r="G12" s="270"/>
      <c r="H12" s="271"/>
      <c r="I12" s="35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5"/>
      <c r="X12" s="43"/>
      <c r="Y12" s="65">
        <f t="shared" si="0"/>
        <v>0</v>
      </c>
      <c r="Z12" s="65">
        <f t="shared" si="1"/>
        <v>0</v>
      </c>
      <c r="AA12" s="10"/>
      <c r="AB12" s="10"/>
      <c r="AC12" s="10"/>
    </row>
    <row r="13" spans="1:31" ht="30" customHeight="1">
      <c r="A13" s="39">
        <v>4</v>
      </c>
      <c r="B13" s="266"/>
      <c r="C13" s="267"/>
      <c r="D13" s="268"/>
      <c r="E13" s="269"/>
      <c r="F13" s="267"/>
      <c r="G13" s="270"/>
      <c r="H13" s="271"/>
      <c r="I13" s="3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5"/>
      <c r="X13" s="43"/>
      <c r="Y13" s="65">
        <f t="shared" si="0"/>
        <v>0</v>
      </c>
      <c r="Z13" s="65">
        <f t="shared" si="1"/>
        <v>0</v>
      </c>
      <c r="AA13" s="10"/>
      <c r="AB13" s="10"/>
      <c r="AC13" s="10"/>
    </row>
    <row r="14" spans="1:31" ht="30" customHeight="1">
      <c r="A14" s="39">
        <v>5</v>
      </c>
      <c r="B14" s="266"/>
      <c r="C14" s="267"/>
      <c r="D14" s="268"/>
      <c r="E14" s="269"/>
      <c r="F14" s="267"/>
      <c r="G14" s="270"/>
      <c r="H14" s="271"/>
      <c r="I14" s="35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5"/>
      <c r="X14" s="43"/>
      <c r="Y14" s="65">
        <f t="shared" si="0"/>
        <v>0</v>
      </c>
      <c r="Z14" s="65">
        <f t="shared" si="1"/>
        <v>0</v>
      </c>
      <c r="AA14" s="10"/>
      <c r="AB14" s="10"/>
      <c r="AC14" s="10"/>
    </row>
    <row r="15" spans="1:31" ht="30" customHeight="1">
      <c r="A15" s="39">
        <v>6</v>
      </c>
      <c r="B15" s="266"/>
      <c r="C15" s="267"/>
      <c r="D15" s="268"/>
      <c r="E15" s="269"/>
      <c r="F15" s="267"/>
      <c r="G15" s="270"/>
      <c r="H15" s="271"/>
      <c r="I15" s="35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5"/>
      <c r="X15" s="43"/>
      <c r="Y15" s="65">
        <f t="shared" si="0"/>
        <v>0</v>
      </c>
      <c r="Z15" s="65">
        <f t="shared" si="1"/>
        <v>0</v>
      </c>
      <c r="AA15" s="10"/>
      <c r="AB15" s="10"/>
      <c r="AC15" s="10"/>
    </row>
    <row r="16" spans="1:31" ht="30" customHeight="1">
      <c r="A16" s="39">
        <v>7</v>
      </c>
      <c r="B16" s="266"/>
      <c r="C16" s="267"/>
      <c r="D16" s="268"/>
      <c r="E16" s="269"/>
      <c r="F16" s="267"/>
      <c r="G16" s="270"/>
      <c r="H16" s="271"/>
      <c r="I16" s="35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5"/>
      <c r="X16" s="43"/>
      <c r="Y16" s="65">
        <f t="shared" si="0"/>
        <v>0</v>
      </c>
      <c r="Z16" s="65">
        <f t="shared" si="1"/>
        <v>0</v>
      </c>
      <c r="AA16" s="10"/>
      <c r="AB16" s="10"/>
      <c r="AC16" s="10"/>
    </row>
    <row r="17" spans="1:29" ht="30" customHeight="1">
      <c r="A17" s="39">
        <v>8</v>
      </c>
      <c r="B17" s="266"/>
      <c r="C17" s="267"/>
      <c r="D17" s="268"/>
      <c r="E17" s="269"/>
      <c r="F17" s="267"/>
      <c r="G17" s="270"/>
      <c r="H17" s="271"/>
      <c r="I17" s="35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5"/>
      <c r="X17" s="43"/>
      <c r="Y17" s="65">
        <f t="shared" si="0"/>
        <v>0</v>
      </c>
      <c r="Z17" s="65">
        <f t="shared" si="1"/>
        <v>0</v>
      </c>
      <c r="AA17" s="10"/>
      <c r="AB17" s="10"/>
      <c r="AC17" s="10"/>
    </row>
    <row r="18" spans="1:29" ht="30" customHeight="1">
      <c r="A18" s="39">
        <v>9</v>
      </c>
      <c r="B18" s="266"/>
      <c r="C18" s="267"/>
      <c r="D18" s="268"/>
      <c r="E18" s="269"/>
      <c r="F18" s="267"/>
      <c r="G18" s="270"/>
      <c r="H18" s="271"/>
      <c r="I18" s="3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5"/>
      <c r="X18" s="43"/>
      <c r="Y18" s="65">
        <f t="shared" si="0"/>
        <v>0</v>
      </c>
      <c r="Z18" s="65">
        <f t="shared" si="1"/>
        <v>0</v>
      </c>
      <c r="AA18" s="10"/>
      <c r="AB18" s="10"/>
      <c r="AC18" s="10"/>
    </row>
    <row r="19" spans="1:29" ht="30" customHeight="1">
      <c r="A19" s="39">
        <v>10</v>
      </c>
      <c r="B19" s="266"/>
      <c r="C19" s="267"/>
      <c r="D19" s="268"/>
      <c r="E19" s="269"/>
      <c r="F19" s="267"/>
      <c r="G19" s="270"/>
      <c r="H19" s="271"/>
      <c r="I19" s="3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5"/>
      <c r="X19" s="43"/>
      <c r="Y19" s="65">
        <f t="shared" si="0"/>
        <v>0</v>
      </c>
      <c r="Z19" s="65">
        <f t="shared" si="1"/>
        <v>0</v>
      </c>
      <c r="AA19" s="10"/>
      <c r="AB19" s="10"/>
      <c r="AC19" s="10"/>
    </row>
    <row r="20" spans="1:29" ht="30" customHeight="1">
      <c r="A20" s="39">
        <v>11</v>
      </c>
      <c r="B20" s="266"/>
      <c r="C20" s="267"/>
      <c r="D20" s="268"/>
      <c r="E20" s="269"/>
      <c r="F20" s="267"/>
      <c r="G20" s="270"/>
      <c r="H20" s="271"/>
      <c r="I20" s="3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5"/>
      <c r="X20" s="43"/>
      <c r="Y20" s="65">
        <f t="shared" si="0"/>
        <v>0</v>
      </c>
      <c r="Z20" s="65">
        <f t="shared" si="1"/>
        <v>0</v>
      </c>
      <c r="AA20" s="10"/>
      <c r="AB20" s="10"/>
      <c r="AC20" s="10"/>
    </row>
    <row r="21" spans="1:29" ht="30" customHeight="1">
      <c r="A21" s="39">
        <v>12</v>
      </c>
      <c r="B21" s="266"/>
      <c r="C21" s="267"/>
      <c r="D21" s="268"/>
      <c r="E21" s="269"/>
      <c r="F21" s="267"/>
      <c r="G21" s="270"/>
      <c r="H21" s="271"/>
      <c r="I21" s="3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5"/>
      <c r="X21" s="43"/>
      <c r="Y21" s="65">
        <f t="shared" si="0"/>
        <v>0</v>
      </c>
      <c r="Z21" s="65">
        <f t="shared" si="1"/>
        <v>0</v>
      </c>
      <c r="AA21" s="10"/>
      <c r="AB21" s="10"/>
      <c r="AC21" s="10"/>
    </row>
    <row r="22" spans="1:29" ht="30" customHeight="1">
      <c r="A22" s="39">
        <v>13</v>
      </c>
      <c r="B22" s="266"/>
      <c r="C22" s="267"/>
      <c r="D22" s="268"/>
      <c r="E22" s="269"/>
      <c r="F22" s="267"/>
      <c r="G22" s="270"/>
      <c r="H22" s="271"/>
      <c r="I22" s="3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5"/>
      <c r="X22" s="43"/>
      <c r="Y22" s="65">
        <f t="shared" si="0"/>
        <v>0</v>
      </c>
      <c r="Z22" s="65">
        <f t="shared" si="1"/>
        <v>0</v>
      </c>
      <c r="AA22" s="10"/>
      <c r="AB22" s="10"/>
      <c r="AC22" s="10"/>
    </row>
    <row r="23" spans="1:29" ht="30" customHeight="1">
      <c r="A23" s="39">
        <v>14</v>
      </c>
      <c r="B23" s="266"/>
      <c r="C23" s="267"/>
      <c r="D23" s="268"/>
      <c r="E23" s="269"/>
      <c r="F23" s="267"/>
      <c r="G23" s="270"/>
      <c r="H23" s="271"/>
      <c r="I23" s="3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5"/>
      <c r="X23" s="43"/>
      <c r="Y23" s="65">
        <f t="shared" si="0"/>
        <v>0</v>
      </c>
      <c r="Z23" s="65">
        <f t="shared" si="1"/>
        <v>0</v>
      </c>
      <c r="AA23" s="10"/>
      <c r="AB23" s="10"/>
      <c r="AC23" s="10"/>
    </row>
    <row r="24" spans="1:29" ht="30" customHeight="1">
      <c r="A24" s="39">
        <v>15</v>
      </c>
      <c r="B24" s="266"/>
      <c r="C24" s="267"/>
      <c r="D24" s="268"/>
      <c r="E24" s="269"/>
      <c r="F24" s="267"/>
      <c r="G24" s="270"/>
      <c r="H24" s="271"/>
      <c r="I24" s="3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5"/>
      <c r="X24" s="43"/>
      <c r="Y24" s="65">
        <f t="shared" si="0"/>
        <v>0</v>
      </c>
      <c r="Z24" s="65">
        <f t="shared" si="1"/>
        <v>0</v>
      </c>
      <c r="AA24" s="10"/>
      <c r="AB24" s="10"/>
      <c r="AC24" s="10"/>
    </row>
    <row r="25" spans="1:29" ht="30" customHeight="1">
      <c r="A25" s="39">
        <v>16</v>
      </c>
      <c r="B25" s="266"/>
      <c r="C25" s="267"/>
      <c r="D25" s="268"/>
      <c r="E25" s="269"/>
      <c r="F25" s="267"/>
      <c r="G25" s="270"/>
      <c r="H25" s="271"/>
      <c r="I25" s="3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5"/>
      <c r="X25" s="43"/>
      <c r="Y25" s="65">
        <f t="shared" si="0"/>
        <v>0</v>
      </c>
      <c r="Z25" s="65">
        <f t="shared" si="1"/>
        <v>0</v>
      </c>
      <c r="AA25" s="10"/>
      <c r="AB25" s="10"/>
      <c r="AC25" s="10"/>
    </row>
    <row r="26" spans="1:29" ht="30" customHeight="1">
      <c r="A26" s="39">
        <v>17</v>
      </c>
      <c r="B26" s="266"/>
      <c r="C26" s="267"/>
      <c r="D26" s="268"/>
      <c r="E26" s="269"/>
      <c r="F26" s="267"/>
      <c r="G26" s="270"/>
      <c r="H26" s="271"/>
      <c r="I26" s="3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5"/>
      <c r="X26" s="43"/>
      <c r="Y26" s="65">
        <f t="shared" si="0"/>
        <v>0</v>
      </c>
      <c r="Z26" s="65">
        <f t="shared" si="1"/>
        <v>0</v>
      </c>
      <c r="AA26" s="10"/>
      <c r="AB26" s="10"/>
      <c r="AC26" s="10"/>
    </row>
    <row r="27" spans="1:29" ht="30" customHeight="1">
      <c r="A27" s="39">
        <v>18</v>
      </c>
      <c r="B27" s="266"/>
      <c r="C27" s="267"/>
      <c r="D27" s="268"/>
      <c r="E27" s="269"/>
      <c r="F27" s="267"/>
      <c r="G27" s="270"/>
      <c r="H27" s="271"/>
      <c r="I27" s="3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5"/>
      <c r="X27" s="43"/>
      <c r="Y27" s="65">
        <f t="shared" si="0"/>
        <v>0</v>
      </c>
      <c r="Z27" s="65">
        <f t="shared" si="1"/>
        <v>0</v>
      </c>
      <c r="AA27" s="10"/>
      <c r="AB27" s="10"/>
      <c r="AC27" s="10"/>
    </row>
    <row r="28" spans="1:29" ht="30" customHeight="1">
      <c r="A28" s="39">
        <v>19</v>
      </c>
      <c r="B28" s="266"/>
      <c r="C28" s="267"/>
      <c r="D28" s="268"/>
      <c r="E28" s="269"/>
      <c r="F28" s="267"/>
      <c r="G28" s="270"/>
      <c r="H28" s="271"/>
      <c r="I28" s="35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5"/>
      <c r="X28" s="43"/>
      <c r="Y28" s="65">
        <f t="shared" si="0"/>
        <v>0</v>
      </c>
      <c r="Z28" s="65">
        <f t="shared" si="1"/>
        <v>0</v>
      </c>
      <c r="AA28" s="10"/>
      <c r="AB28" s="10"/>
      <c r="AC28" s="10"/>
    </row>
    <row r="29" spans="1:29" ht="30" customHeight="1">
      <c r="A29" s="39">
        <v>20</v>
      </c>
      <c r="B29" s="266"/>
      <c r="C29" s="267"/>
      <c r="D29" s="268"/>
      <c r="E29" s="269"/>
      <c r="F29" s="267"/>
      <c r="G29" s="270"/>
      <c r="H29" s="271"/>
      <c r="I29" s="35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5"/>
      <c r="X29" s="43"/>
      <c r="Y29" s="65">
        <f t="shared" si="0"/>
        <v>0</v>
      </c>
      <c r="Z29" s="65">
        <f t="shared" si="1"/>
        <v>0</v>
      </c>
      <c r="AA29" s="10"/>
      <c r="AB29" s="10"/>
      <c r="AC29" s="10"/>
    </row>
    <row r="30" spans="1:29" ht="30" customHeight="1">
      <c r="A30" s="39">
        <v>21</v>
      </c>
      <c r="B30" s="266"/>
      <c r="C30" s="267"/>
      <c r="D30" s="268"/>
      <c r="E30" s="269"/>
      <c r="F30" s="267"/>
      <c r="G30" s="270"/>
      <c r="H30" s="271"/>
      <c r="I30" s="35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5"/>
      <c r="X30" s="43"/>
      <c r="Y30" s="65">
        <f t="shared" si="0"/>
        <v>0</v>
      </c>
      <c r="Z30" s="65">
        <f t="shared" si="1"/>
        <v>0</v>
      </c>
      <c r="AA30" s="10"/>
      <c r="AB30" s="10"/>
      <c r="AC30" s="10"/>
    </row>
    <row r="31" spans="1:29" ht="30" customHeight="1">
      <c r="A31" s="39">
        <v>22</v>
      </c>
      <c r="B31" s="266"/>
      <c r="C31" s="267"/>
      <c r="D31" s="268"/>
      <c r="E31" s="269"/>
      <c r="F31" s="267"/>
      <c r="G31" s="270"/>
      <c r="H31" s="271"/>
      <c r="I31" s="35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5"/>
      <c r="X31" s="43"/>
      <c r="Y31" s="65">
        <f t="shared" si="0"/>
        <v>0</v>
      </c>
      <c r="Z31" s="65">
        <f t="shared" si="1"/>
        <v>0</v>
      </c>
      <c r="AA31" s="10"/>
      <c r="AB31" s="10"/>
      <c r="AC31" s="10"/>
    </row>
    <row r="32" spans="1:29" ht="30" customHeight="1">
      <c r="A32" s="39">
        <v>23</v>
      </c>
      <c r="B32" s="266"/>
      <c r="C32" s="267"/>
      <c r="D32" s="268"/>
      <c r="E32" s="269"/>
      <c r="F32" s="267"/>
      <c r="G32" s="270"/>
      <c r="H32" s="271"/>
      <c r="I32" s="35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5"/>
      <c r="X32" s="43"/>
      <c r="Y32" s="65">
        <f t="shared" si="0"/>
        <v>0</v>
      </c>
      <c r="Z32" s="65">
        <f t="shared" si="1"/>
        <v>0</v>
      </c>
      <c r="AA32" s="10"/>
      <c r="AB32" s="10"/>
      <c r="AC32" s="10"/>
    </row>
    <row r="33" spans="1:29" ht="30" customHeight="1">
      <c r="A33" s="39">
        <v>24</v>
      </c>
      <c r="B33" s="266"/>
      <c r="C33" s="267"/>
      <c r="D33" s="268"/>
      <c r="E33" s="269"/>
      <c r="F33" s="267"/>
      <c r="G33" s="270"/>
      <c r="H33" s="271"/>
      <c r="I33" s="35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5"/>
      <c r="X33" s="43"/>
      <c r="Y33" s="65">
        <f t="shared" si="0"/>
        <v>0</v>
      </c>
      <c r="Z33" s="65">
        <f t="shared" si="1"/>
        <v>0</v>
      </c>
      <c r="AA33" s="10"/>
      <c r="AB33" s="10"/>
      <c r="AC33" s="10"/>
    </row>
    <row r="34" spans="1:29" ht="30" customHeight="1">
      <c r="A34" s="39">
        <v>25</v>
      </c>
      <c r="B34" s="266"/>
      <c r="C34" s="267"/>
      <c r="D34" s="268"/>
      <c r="E34" s="269"/>
      <c r="F34" s="267"/>
      <c r="G34" s="270"/>
      <c r="H34" s="271"/>
      <c r="I34" s="35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5"/>
      <c r="X34" s="43"/>
      <c r="Y34" s="65">
        <f t="shared" si="0"/>
        <v>0</v>
      </c>
      <c r="Z34" s="65">
        <f t="shared" si="1"/>
        <v>0</v>
      </c>
      <c r="AA34" s="10"/>
      <c r="AB34" s="10"/>
      <c r="AC34" s="10"/>
    </row>
    <row r="35" spans="1:29" ht="30" customHeight="1">
      <c r="A35" s="39">
        <v>26</v>
      </c>
      <c r="B35" s="266"/>
      <c r="C35" s="267"/>
      <c r="D35" s="268"/>
      <c r="E35" s="269"/>
      <c r="F35" s="267"/>
      <c r="G35" s="270"/>
      <c r="H35" s="271"/>
      <c r="I35" s="35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5"/>
      <c r="X35" s="43"/>
      <c r="Y35" s="65">
        <f t="shared" si="0"/>
        <v>0</v>
      </c>
      <c r="Z35" s="65">
        <f t="shared" si="1"/>
        <v>0</v>
      </c>
      <c r="AA35" s="10"/>
      <c r="AB35" s="10"/>
      <c r="AC35" s="10"/>
    </row>
    <row r="36" spans="1:29" ht="30" customHeight="1">
      <c r="A36" s="39">
        <v>27</v>
      </c>
      <c r="B36" s="266"/>
      <c r="C36" s="267"/>
      <c r="D36" s="268"/>
      <c r="E36" s="269"/>
      <c r="F36" s="267"/>
      <c r="G36" s="270"/>
      <c r="H36" s="271"/>
      <c r="I36" s="35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5"/>
      <c r="X36" s="43"/>
      <c r="Y36" s="65">
        <f t="shared" si="0"/>
        <v>0</v>
      </c>
      <c r="Z36" s="65">
        <f t="shared" si="1"/>
        <v>0</v>
      </c>
      <c r="AA36" s="10"/>
      <c r="AB36" s="10"/>
      <c r="AC36" s="10"/>
    </row>
    <row r="37" spans="1:29" ht="30" customHeight="1">
      <c r="A37" s="39">
        <v>28</v>
      </c>
      <c r="B37" s="266"/>
      <c r="C37" s="267"/>
      <c r="D37" s="268"/>
      <c r="E37" s="269"/>
      <c r="F37" s="267"/>
      <c r="G37" s="270"/>
      <c r="H37" s="271"/>
      <c r="I37" s="35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5"/>
      <c r="X37" s="43"/>
      <c r="Y37" s="65">
        <f t="shared" si="0"/>
        <v>0</v>
      </c>
      <c r="Z37" s="65">
        <f t="shared" si="1"/>
        <v>0</v>
      </c>
      <c r="AA37" s="10"/>
      <c r="AB37" s="10"/>
      <c r="AC37" s="10"/>
    </row>
    <row r="38" spans="1:29" ht="30" customHeight="1">
      <c r="A38" s="39">
        <v>29</v>
      </c>
      <c r="B38" s="266"/>
      <c r="C38" s="267"/>
      <c r="D38" s="268"/>
      <c r="E38" s="269"/>
      <c r="F38" s="267"/>
      <c r="G38" s="270"/>
      <c r="H38" s="271"/>
      <c r="I38" s="35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5"/>
      <c r="X38" s="43"/>
      <c r="Y38" s="65">
        <f t="shared" si="0"/>
        <v>0</v>
      </c>
      <c r="Z38" s="65">
        <f t="shared" si="1"/>
        <v>0</v>
      </c>
      <c r="AA38" s="10"/>
      <c r="AB38" s="10"/>
      <c r="AC38" s="10"/>
    </row>
    <row r="39" spans="1:29" ht="30" customHeight="1">
      <c r="A39" s="39">
        <v>30</v>
      </c>
      <c r="B39" s="266"/>
      <c r="C39" s="267"/>
      <c r="D39" s="268"/>
      <c r="E39" s="269"/>
      <c r="F39" s="267"/>
      <c r="G39" s="270"/>
      <c r="H39" s="271"/>
      <c r="I39" s="35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5"/>
      <c r="X39" s="43"/>
      <c r="Y39" s="65">
        <f t="shared" si="0"/>
        <v>0</v>
      </c>
      <c r="Z39" s="65">
        <f t="shared" si="1"/>
        <v>0</v>
      </c>
      <c r="AA39" s="10"/>
      <c r="AB39" s="10"/>
      <c r="AC39" s="10"/>
    </row>
  </sheetData>
  <mergeCells count="76">
    <mergeCell ref="B39:D39"/>
    <mergeCell ref="E39:G39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U7:W7"/>
    <mergeCell ref="X7:X8"/>
    <mergeCell ref="B10:D10"/>
    <mergeCell ref="E10:G10"/>
    <mergeCell ref="J7:O7"/>
    <mergeCell ref="Q7:T7"/>
    <mergeCell ref="I7:I8"/>
    <mergeCell ref="B11:D11"/>
    <mergeCell ref="E11:G11"/>
    <mergeCell ref="A7:A8"/>
    <mergeCell ref="B7:D8"/>
    <mergeCell ref="E7:G8"/>
    <mergeCell ref="B9:D9"/>
    <mergeCell ref="E9:G9"/>
    <mergeCell ref="A1:C1"/>
    <mergeCell ref="D1:G1"/>
    <mergeCell ref="A3:C3"/>
    <mergeCell ref="D3:G3"/>
    <mergeCell ref="A4:C4"/>
    <mergeCell ref="D4:G4"/>
  </mergeCells>
  <phoneticPr fontId="1"/>
  <dataValidations count="4">
    <dataValidation imeMode="fullKatakana" allowBlank="1" showInputMessage="1" showErrorMessage="1" sqref="B9:B39" xr:uid="{00000000-0002-0000-0100-000000000000}"/>
    <dataValidation imeMode="off" allowBlank="1" showInputMessage="1" showErrorMessage="1" sqref="U9:W39 H9:H39 J9:S39" xr:uid="{00000000-0002-0000-0100-000001000000}"/>
    <dataValidation type="list" allowBlank="1" showInputMessage="1" showErrorMessage="1" sqref="X9:X39" xr:uid="{00000000-0002-0000-0100-000002000000}">
      <formula1>"○,×"</formula1>
    </dataValidation>
    <dataValidation type="list" imeMode="off" allowBlank="1" showInputMessage="1" showErrorMessage="1" sqref="I9:I39" xr:uid="{56B58FBF-8BB7-4CD1-9341-CFDB59D26E78}">
      <formula1>"OPEN"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5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39"/>
  <sheetViews>
    <sheetView showGridLines="0" showRuler="0" zoomScale="70" zoomScaleNormal="70" zoomScalePageLayoutView="80" workbookViewId="0">
      <pane xSplit="8" ySplit="8" topLeftCell="I9" activePane="bottomRight" state="frozen"/>
      <selection activeCell="C4" sqref="C4:D4"/>
      <selection pane="topRight" activeCell="C4" sqref="C4:D4"/>
      <selection pane="bottomLeft" activeCell="C4" sqref="C4:D4"/>
      <selection pane="bottomRight" activeCell="B10" sqref="B10:H39"/>
    </sheetView>
  </sheetViews>
  <sheetFormatPr defaultColWidth="9" defaultRowHeight="13.5"/>
  <cols>
    <col min="1" max="1" width="4.125" style="10" customWidth="1"/>
    <col min="2" max="7" width="10.625" style="10" customWidth="1"/>
    <col min="8" max="9" width="8.625" style="10" customWidth="1"/>
    <col min="10" max="24" width="10.625" style="10" customWidth="1"/>
    <col min="25" max="26" width="20.625" style="10" hidden="1" customWidth="1"/>
    <col min="27" max="27" width="5.625" style="20" bestFit="1" customWidth="1"/>
    <col min="28" max="28" width="5.625" style="9" bestFit="1" customWidth="1"/>
    <col min="29" max="29" width="9" style="20"/>
    <col min="30" max="16384" width="9" style="10"/>
  </cols>
  <sheetData>
    <row r="1" spans="1:31" s="28" customFormat="1" ht="30" customHeight="1" thickBot="1">
      <c r="A1" s="228" t="s">
        <v>41</v>
      </c>
      <c r="B1" s="229"/>
      <c r="C1" s="229"/>
      <c r="D1" s="230" t="s">
        <v>70</v>
      </c>
      <c r="E1" s="231"/>
      <c r="F1" s="231"/>
      <c r="G1" s="232"/>
      <c r="X1" s="27"/>
      <c r="Y1" s="27"/>
    </row>
    <row r="2" spans="1:31" s="36" customFormat="1" ht="12" customHeight="1" thickBot="1">
      <c r="A2" s="30"/>
      <c r="B2" s="30"/>
      <c r="C2" s="30"/>
      <c r="D2" s="30"/>
      <c r="E2" s="30"/>
      <c r="F2" s="30"/>
      <c r="G2" s="30"/>
      <c r="K2" s="30"/>
      <c r="L2" s="30"/>
      <c r="M2" s="30"/>
      <c r="N2" s="37"/>
      <c r="O2" s="37"/>
      <c r="P2" s="29"/>
      <c r="Q2" s="29"/>
      <c r="R2" s="37"/>
      <c r="S2" s="37"/>
      <c r="T2" s="37"/>
      <c r="V2" s="29"/>
    </row>
    <row r="3" spans="1:31" s="36" customFormat="1" ht="30" customHeight="1">
      <c r="A3" s="233" t="s">
        <v>42</v>
      </c>
      <c r="B3" s="234"/>
      <c r="C3" s="234"/>
      <c r="D3" s="235"/>
      <c r="E3" s="236"/>
      <c r="F3" s="236"/>
      <c r="G3" s="237"/>
      <c r="K3" s="33"/>
      <c r="L3" s="33"/>
      <c r="M3" s="33"/>
      <c r="P3" s="31"/>
      <c r="Q3" s="32"/>
      <c r="V3" s="32"/>
    </row>
    <row r="4" spans="1:31" s="36" customFormat="1" ht="30" customHeight="1" thickBot="1">
      <c r="A4" s="238" t="s">
        <v>43</v>
      </c>
      <c r="B4" s="239"/>
      <c r="C4" s="239"/>
      <c r="D4" s="240"/>
      <c r="E4" s="241"/>
      <c r="F4" s="241"/>
      <c r="G4" s="242"/>
      <c r="K4" s="33"/>
      <c r="L4" s="33"/>
      <c r="M4" s="33"/>
      <c r="P4" s="31"/>
      <c r="Q4" s="32"/>
      <c r="V4" s="32"/>
    </row>
    <row r="5" spans="1:31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A5" s="10"/>
      <c r="AB5" s="10"/>
      <c r="AD5" s="9"/>
      <c r="AE5" s="20"/>
    </row>
    <row r="6" spans="1:31" ht="30" customHeight="1">
      <c r="B6" s="28" t="s">
        <v>48</v>
      </c>
      <c r="C6" s="12"/>
      <c r="D6" s="12"/>
      <c r="E6" s="11"/>
      <c r="F6" s="12"/>
      <c r="G6" s="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1"/>
      <c r="U6" s="9"/>
      <c r="V6" s="9"/>
      <c r="W6" s="9"/>
    </row>
    <row r="7" spans="1:31" ht="21" customHeight="1">
      <c r="A7" s="243" t="s">
        <v>45</v>
      </c>
      <c r="B7" s="245" t="s">
        <v>32</v>
      </c>
      <c r="C7" s="246"/>
      <c r="D7" s="246"/>
      <c r="E7" s="246" t="s">
        <v>40</v>
      </c>
      <c r="F7" s="246"/>
      <c r="G7" s="249"/>
      <c r="H7" s="46" t="s">
        <v>24</v>
      </c>
      <c r="I7" s="258" t="s">
        <v>66</v>
      </c>
      <c r="J7" s="254" t="s">
        <v>25</v>
      </c>
      <c r="K7" s="254"/>
      <c r="L7" s="254"/>
      <c r="M7" s="254"/>
      <c r="N7" s="254"/>
      <c r="O7" s="254"/>
      <c r="P7" s="47" t="s">
        <v>31</v>
      </c>
      <c r="Q7" s="254" t="s">
        <v>34</v>
      </c>
      <c r="R7" s="254"/>
      <c r="S7" s="254"/>
      <c r="T7" s="254"/>
      <c r="U7" s="254" t="s">
        <v>33</v>
      </c>
      <c r="V7" s="254"/>
      <c r="W7" s="255"/>
      <c r="X7" s="256" t="s">
        <v>36</v>
      </c>
      <c r="Y7" s="9"/>
      <c r="Z7" s="20"/>
      <c r="AA7" s="10"/>
      <c r="AB7" s="10"/>
      <c r="AC7" s="10"/>
    </row>
    <row r="8" spans="1:31" ht="21" customHeight="1" thickBot="1">
      <c r="A8" s="244"/>
      <c r="B8" s="247"/>
      <c r="C8" s="248"/>
      <c r="D8" s="248"/>
      <c r="E8" s="248"/>
      <c r="F8" s="248"/>
      <c r="G8" s="250"/>
      <c r="H8" s="48" t="s">
        <v>26</v>
      </c>
      <c r="I8" s="259"/>
      <c r="J8" s="49">
        <v>50</v>
      </c>
      <c r="K8" s="49">
        <v>100</v>
      </c>
      <c r="L8" s="49">
        <v>200</v>
      </c>
      <c r="M8" s="49">
        <v>400</v>
      </c>
      <c r="N8" s="49">
        <v>800</v>
      </c>
      <c r="O8" s="49">
        <v>1500</v>
      </c>
      <c r="P8" s="49">
        <v>50</v>
      </c>
      <c r="Q8" s="49">
        <v>50</v>
      </c>
      <c r="R8" s="49">
        <v>100</v>
      </c>
      <c r="S8" s="49">
        <v>200</v>
      </c>
      <c r="T8" s="49">
        <v>400</v>
      </c>
      <c r="U8" s="49">
        <v>50</v>
      </c>
      <c r="V8" s="49">
        <v>100</v>
      </c>
      <c r="W8" s="50">
        <v>200</v>
      </c>
      <c r="X8" s="257"/>
      <c r="Y8" s="64" t="s">
        <v>64</v>
      </c>
      <c r="Z8" s="64" t="s">
        <v>65</v>
      </c>
      <c r="AA8" s="10"/>
      <c r="AB8" s="10"/>
      <c r="AC8" s="10"/>
    </row>
    <row r="9" spans="1:31" ht="30" customHeight="1" thickTop="1" thickBot="1">
      <c r="A9" s="66" t="s">
        <v>71</v>
      </c>
      <c r="B9" s="251" t="s">
        <v>76</v>
      </c>
      <c r="C9" s="252"/>
      <c r="D9" s="252"/>
      <c r="E9" s="252" t="s">
        <v>77</v>
      </c>
      <c r="F9" s="252"/>
      <c r="G9" s="253"/>
      <c r="H9" s="67">
        <v>2000</v>
      </c>
      <c r="I9" s="67"/>
      <c r="J9" s="68"/>
      <c r="K9" s="68"/>
      <c r="L9" s="68" t="s">
        <v>78</v>
      </c>
      <c r="M9" s="68"/>
      <c r="N9" s="68"/>
      <c r="O9" s="68"/>
      <c r="P9" s="68"/>
      <c r="Q9" s="68" t="s">
        <v>74</v>
      </c>
      <c r="R9" s="68"/>
      <c r="S9" s="68"/>
      <c r="T9" s="68"/>
      <c r="U9" s="68"/>
      <c r="V9" s="68"/>
      <c r="W9" s="69"/>
      <c r="X9" s="70" t="s">
        <v>35</v>
      </c>
      <c r="Y9" s="65">
        <f>D$3</f>
        <v>0</v>
      </c>
      <c r="Z9" s="65">
        <f>D$4</f>
        <v>0</v>
      </c>
      <c r="AA9" s="10"/>
      <c r="AB9" s="10"/>
      <c r="AC9" s="10"/>
    </row>
    <row r="10" spans="1:31" ht="30" customHeight="1" thickTop="1">
      <c r="A10" s="38">
        <v>1</v>
      </c>
      <c r="B10" s="263"/>
      <c r="C10" s="264"/>
      <c r="D10" s="264"/>
      <c r="E10" s="264"/>
      <c r="F10" s="264"/>
      <c r="G10" s="265"/>
      <c r="H10" s="272"/>
      <c r="I10" s="3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4"/>
      <c r="X10" s="42"/>
      <c r="Y10" s="65">
        <f>D$3</f>
        <v>0</v>
      </c>
      <c r="Z10" s="65">
        <f>D$4</f>
        <v>0</v>
      </c>
      <c r="AA10" s="10"/>
      <c r="AB10" s="10"/>
      <c r="AC10" s="10"/>
    </row>
    <row r="11" spans="1:31" ht="30" customHeight="1">
      <c r="A11" s="39">
        <v>2</v>
      </c>
      <c r="B11" s="266"/>
      <c r="C11" s="267"/>
      <c r="D11" s="268"/>
      <c r="E11" s="269"/>
      <c r="F11" s="267"/>
      <c r="G11" s="270"/>
      <c r="H11" s="271"/>
      <c r="I11" s="3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5"/>
      <c r="X11" s="43"/>
      <c r="Y11" s="65">
        <f t="shared" ref="Y11:Y39" si="0">D$3</f>
        <v>0</v>
      </c>
      <c r="Z11" s="65">
        <f t="shared" ref="Z11:Z39" si="1">D$4</f>
        <v>0</v>
      </c>
      <c r="AA11" s="10"/>
      <c r="AB11" s="10"/>
      <c r="AC11" s="10"/>
    </row>
    <row r="12" spans="1:31" ht="30" customHeight="1">
      <c r="A12" s="39">
        <v>3</v>
      </c>
      <c r="B12" s="266"/>
      <c r="C12" s="267"/>
      <c r="D12" s="268"/>
      <c r="E12" s="269"/>
      <c r="F12" s="267"/>
      <c r="G12" s="270"/>
      <c r="H12" s="271"/>
      <c r="I12" s="35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5"/>
      <c r="X12" s="43"/>
      <c r="Y12" s="65">
        <f t="shared" si="0"/>
        <v>0</v>
      </c>
      <c r="Z12" s="65">
        <f t="shared" si="1"/>
        <v>0</v>
      </c>
      <c r="AA12" s="10"/>
      <c r="AB12" s="10"/>
      <c r="AC12" s="10"/>
    </row>
    <row r="13" spans="1:31" ht="30" customHeight="1">
      <c r="A13" s="39">
        <v>4</v>
      </c>
      <c r="B13" s="266"/>
      <c r="C13" s="267"/>
      <c r="D13" s="268"/>
      <c r="E13" s="269"/>
      <c r="F13" s="267"/>
      <c r="G13" s="270"/>
      <c r="H13" s="271"/>
      <c r="I13" s="3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5"/>
      <c r="X13" s="43"/>
      <c r="Y13" s="65">
        <f t="shared" si="0"/>
        <v>0</v>
      </c>
      <c r="Z13" s="65">
        <f t="shared" si="1"/>
        <v>0</v>
      </c>
      <c r="AA13" s="10"/>
      <c r="AB13" s="10"/>
      <c r="AC13" s="10"/>
    </row>
    <row r="14" spans="1:31" ht="30" customHeight="1">
      <c r="A14" s="39">
        <v>5</v>
      </c>
      <c r="B14" s="266"/>
      <c r="C14" s="267"/>
      <c r="D14" s="268"/>
      <c r="E14" s="269"/>
      <c r="F14" s="267"/>
      <c r="G14" s="270"/>
      <c r="H14" s="271"/>
      <c r="I14" s="35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5"/>
      <c r="X14" s="43"/>
      <c r="Y14" s="65">
        <f t="shared" si="0"/>
        <v>0</v>
      </c>
      <c r="Z14" s="65">
        <f t="shared" si="1"/>
        <v>0</v>
      </c>
      <c r="AA14" s="10"/>
      <c r="AB14" s="10"/>
      <c r="AC14" s="10"/>
    </row>
    <row r="15" spans="1:31" ht="30" customHeight="1">
      <c r="A15" s="39">
        <v>6</v>
      </c>
      <c r="B15" s="266"/>
      <c r="C15" s="267"/>
      <c r="D15" s="268"/>
      <c r="E15" s="269"/>
      <c r="F15" s="267"/>
      <c r="G15" s="270"/>
      <c r="H15" s="271"/>
      <c r="I15" s="35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5"/>
      <c r="X15" s="43"/>
      <c r="Y15" s="65">
        <f t="shared" si="0"/>
        <v>0</v>
      </c>
      <c r="Z15" s="65">
        <f t="shared" si="1"/>
        <v>0</v>
      </c>
      <c r="AA15" s="10"/>
      <c r="AB15" s="10"/>
      <c r="AC15" s="10"/>
    </row>
    <row r="16" spans="1:31" ht="30" customHeight="1">
      <c r="A16" s="39">
        <v>7</v>
      </c>
      <c r="B16" s="266"/>
      <c r="C16" s="267"/>
      <c r="D16" s="268"/>
      <c r="E16" s="269"/>
      <c r="F16" s="267"/>
      <c r="G16" s="270"/>
      <c r="H16" s="271"/>
      <c r="I16" s="35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5"/>
      <c r="X16" s="43"/>
      <c r="Y16" s="65">
        <f t="shared" si="0"/>
        <v>0</v>
      </c>
      <c r="Z16" s="65">
        <f t="shared" si="1"/>
        <v>0</v>
      </c>
      <c r="AA16" s="10"/>
      <c r="AB16" s="10"/>
      <c r="AC16" s="10"/>
    </row>
    <row r="17" spans="1:29" ht="30" customHeight="1">
      <c r="A17" s="39">
        <v>8</v>
      </c>
      <c r="B17" s="266"/>
      <c r="C17" s="267"/>
      <c r="D17" s="268"/>
      <c r="E17" s="269"/>
      <c r="F17" s="267"/>
      <c r="G17" s="270"/>
      <c r="H17" s="271"/>
      <c r="I17" s="35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5"/>
      <c r="X17" s="43"/>
      <c r="Y17" s="65">
        <f t="shared" si="0"/>
        <v>0</v>
      </c>
      <c r="Z17" s="65">
        <f t="shared" si="1"/>
        <v>0</v>
      </c>
      <c r="AA17" s="10"/>
      <c r="AB17" s="10"/>
      <c r="AC17" s="10"/>
    </row>
    <row r="18" spans="1:29" ht="30" customHeight="1">
      <c r="A18" s="39">
        <v>9</v>
      </c>
      <c r="B18" s="266"/>
      <c r="C18" s="267"/>
      <c r="D18" s="268"/>
      <c r="E18" s="269"/>
      <c r="F18" s="267"/>
      <c r="G18" s="270"/>
      <c r="H18" s="271"/>
      <c r="I18" s="3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5"/>
      <c r="X18" s="43"/>
      <c r="Y18" s="65">
        <f t="shared" si="0"/>
        <v>0</v>
      </c>
      <c r="Z18" s="65">
        <f t="shared" si="1"/>
        <v>0</v>
      </c>
      <c r="AA18" s="10"/>
      <c r="AB18" s="10"/>
      <c r="AC18" s="10"/>
    </row>
    <row r="19" spans="1:29" ht="30" customHeight="1">
      <c r="A19" s="39">
        <v>10</v>
      </c>
      <c r="B19" s="266"/>
      <c r="C19" s="267"/>
      <c r="D19" s="268"/>
      <c r="E19" s="269"/>
      <c r="F19" s="267"/>
      <c r="G19" s="270"/>
      <c r="H19" s="271"/>
      <c r="I19" s="3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5"/>
      <c r="X19" s="43"/>
      <c r="Y19" s="65">
        <f t="shared" si="0"/>
        <v>0</v>
      </c>
      <c r="Z19" s="65">
        <f t="shared" si="1"/>
        <v>0</v>
      </c>
      <c r="AA19" s="10"/>
      <c r="AB19" s="10"/>
      <c r="AC19" s="10"/>
    </row>
    <row r="20" spans="1:29" ht="30" customHeight="1">
      <c r="A20" s="39">
        <v>11</v>
      </c>
      <c r="B20" s="266"/>
      <c r="C20" s="267"/>
      <c r="D20" s="268"/>
      <c r="E20" s="269"/>
      <c r="F20" s="267"/>
      <c r="G20" s="270"/>
      <c r="H20" s="271"/>
      <c r="I20" s="3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5"/>
      <c r="X20" s="43"/>
      <c r="Y20" s="65">
        <f t="shared" si="0"/>
        <v>0</v>
      </c>
      <c r="Z20" s="65">
        <f t="shared" si="1"/>
        <v>0</v>
      </c>
      <c r="AA20" s="10"/>
      <c r="AB20" s="10"/>
      <c r="AC20" s="10"/>
    </row>
    <row r="21" spans="1:29" ht="30" customHeight="1">
      <c r="A21" s="39">
        <v>12</v>
      </c>
      <c r="B21" s="266"/>
      <c r="C21" s="267"/>
      <c r="D21" s="268"/>
      <c r="E21" s="269"/>
      <c r="F21" s="267"/>
      <c r="G21" s="270"/>
      <c r="H21" s="271"/>
      <c r="I21" s="3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5"/>
      <c r="X21" s="43"/>
      <c r="Y21" s="65">
        <f t="shared" si="0"/>
        <v>0</v>
      </c>
      <c r="Z21" s="65">
        <f t="shared" si="1"/>
        <v>0</v>
      </c>
      <c r="AA21" s="10"/>
      <c r="AB21" s="10"/>
      <c r="AC21" s="10"/>
    </row>
    <row r="22" spans="1:29" ht="30" customHeight="1">
      <c r="A22" s="39">
        <v>13</v>
      </c>
      <c r="B22" s="266"/>
      <c r="C22" s="267"/>
      <c r="D22" s="268"/>
      <c r="E22" s="269"/>
      <c r="F22" s="267"/>
      <c r="G22" s="270"/>
      <c r="H22" s="271"/>
      <c r="I22" s="3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5"/>
      <c r="X22" s="43"/>
      <c r="Y22" s="65">
        <f t="shared" si="0"/>
        <v>0</v>
      </c>
      <c r="Z22" s="65">
        <f t="shared" si="1"/>
        <v>0</v>
      </c>
      <c r="AA22" s="10"/>
      <c r="AB22" s="10"/>
      <c r="AC22" s="10"/>
    </row>
    <row r="23" spans="1:29" ht="30" customHeight="1">
      <c r="A23" s="39">
        <v>14</v>
      </c>
      <c r="B23" s="266"/>
      <c r="C23" s="267"/>
      <c r="D23" s="268"/>
      <c r="E23" s="269"/>
      <c r="F23" s="267"/>
      <c r="G23" s="270"/>
      <c r="H23" s="271"/>
      <c r="I23" s="3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5"/>
      <c r="X23" s="43"/>
      <c r="Y23" s="65">
        <f t="shared" si="0"/>
        <v>0</v>
      </c>
      <c r="Z23" s="65">
        <f t="shared" si="1"/>
        <v>0</v>
      </c>
      <c r="AA23" s="10"/>
      <c r="AB23" s="10"/>
      <c r="AC23" s="10"/>
    </row>
    <row r="24" spans="1:29" ht="30" customHeight="1">
      <c r="A24" s="39">
        <v>15</v>
      </c>
      <c r="B24" s="266"/>
      <c r="C24" s="267"/>
      <c r="D24" s="268"/>
      <c r="E24" s="269"/>
      <c r="F24" s="267"/>
      <c r="G24" s="270"/>
      <c r="H24" s="271"/>
      <c r="I24" s="3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5"/>
      <c r="X24" s="43"/>
      <c r="Y24" s="65">
        <f t="shared" si="0"/>
        <v>0</v>
      </c>
      <c r="Z24" s="65">
        <f t="shared" si="1"/>
        <v>0</v>
      </c>
      <c r="AA24" s="10"/>
      <c r="AB24" s="10"/>
      <c r="AC24" s="10"/>
    </row>
    <row r="25" spans="1:29" ht="30" customHeight="1">
      <c r="A25" s="39">
        <v>16</v>
      </c>
      <c r="B25" s="266"/>
      <c r="C25" s="267"/>
      <c r="D25" s="268"/>
      <c r="E25" s="269"/>
      <c r="F25" s="267"/>
      <c r="G25" s="270"/>
      <c r="H25" s="271"/>
      <c r="I25" s="3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5"/>
      <c r="X25" s="43"/>
      <c r="Y25" s="65">
        <f t="shared" si="0"/>
        <v>0</v>
      </c>
      <c r="Z25" s="65">
        <f t="shared" si="1"/>
        <v>0</v>
      </c>
      <c r="AA25" s="10"/>
      <c r="AB25" s="10"/>
      <c r="AC25" s="10"/>
    </row>
    <row r="26" spans="1:29" ht="30" customHeight="1">
      <c r="A26" s="39">
        <v>17</v>
      </c>
      <c r="B26" s="266"/>
      <c r="C26" s="267"/>
      <c r="D26" s="268"/>
      <c r="E26" s="269"/>
      <c r="F26" s="267"/>
      <c r="G26" s="270"/>
      <c r="H26" s="271"/>
      <c r="I26" s="3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5"/>
      <c r="X26" s="43"/>
      <c r="Y26" s="65">
        <f t="shared" si="0"/>
        <v>0</v>
      </c>
      <c r="Z26" s="65">
        <f t="shared" si="1"/>
        <v>0</v>
      </c>
      <c r="AA26" s="10"/>
      <c r="AB26" s="10"/>
      <c r="AC26" s="10"/>
    </row>
    <row r="27" spans="1:29" ht="30" customHeight="1">
      <c r="A27" s="39">
        <v>18</v>
      </c>
      <c r="B27" s="266"/>
      <c r="C27" s="267"/>
      <c r="D27" s="268"/>
      <c r="E27" s="269"/>
      <c r="F27" s="267"/>
      <c r="G27" s="270"/>
      <c r="H27" s="271"/>
      <c r="I27" s="3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5"/>
      <c r="X27" s="43"/>
      <c r="Y27" s="65">
        <f t="shared" si="0"/>
        <v>0</v>
      </c>
      <c r="Z27" s="65">
        <f t="shared" si="1"/>
        <v>0</v>
      </c>
      <c r="AA27" s="10"/>
      <c r="AB27" s="10"/>
      <c r="AC27" s="10"/>
    </row>
    <row r="28" spans="1:29" ht="30" customHeight="1">
      <c r="A28" s="39">
        <v>19</v>
      </c>
      <c r="B28" s="266"/>
      <c r="C28" s="267"/>
      <c r="D28" s="268"/>
      <c r="E28" s="269"/>
      <c r="F28" s="267"/>
      <c r="G28" s="270"/>
      <c r="H28" s="271"/>
      <c r="I28" s="35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5"/>
      <c r="X28" s="43"/>
      <c r="Y28" s="65">
        <f t="shared" si="0"/>
        <v>0</v>
      </c>
      <c r="Z28" s="65">
        <f t="shared" si="1"/>
        <v>0</v>
      </c>
      <c r="AA28" s="10"/>
      <c r="AB28" s="10"/>
      <c r="AC28" s="10"/>
    </row>
    <row r="29" spans="1:29" ht="30" customHeight="1">
      <c r="A29" s="39">
        <v>20</v>
      </c>
      <c r="B29" s="266"/>
      <c r="C29" s="267"/>
      <c r="D29" s="268"/>
      <c r="E29" s="269"/>
      <c r="F29" s="267"/>
      <c r="G29" s="270"/>
      <c r="H29" s="271"/>
      <c r="I29" s="35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5"/>
      <c r="X29" s="43"/>
      <c r="Y29" s="65">
        <f t="shared" si="0"/>
        <v>0</v>
      </c>
      <c r="Z29" s="65">
        <f t="shared" si="1"/>
        <v>0</v>
      </c>
      <c r="AA29" s="10"/>
      <c r="AB29" s="10"/>
      <c r="AC29" s="10"/>
    </row>
    <row r="30" spans="1:29" ht="30" customHeight="1">
      <c r="A30" s="39">
        <v>21</v>
      </c>
      <c r="B30" s="266"/>
      <c r="C30" s="267"/>
      <c r="D30" s="268"/>
      <c r="E30" s="269"/>
      <c r="F30" s="267"/>
      <c r="G30" s="270"/>
      <c r="H30" s="271"/>
      <c r="I30" s="35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5"/>
      <c r="X30" s="43"/>
      <c r="Y30" s="65">
        <f t="shared" si="0"/>
        <v>0</v>
      </c>
      <c r="Z30" s="65">
        <f t="shared" si="1"/>
        <v>0</v>
      </c>
      <c r="AA30" s="10"/>
      <c r="AB30" s="10"/>
      <c r="AC30" s="10"/>
    </row>
    <row r="31" spans="1:29" ht="30" customHeight="1">
      <c r="A31" s="39">
        <v>22</v>
      </c>
      <c r="B31" s="266"/>
      <c r="C31" s="267"/>
      <c r="D31" s="268"/>
      <c r="E31" s="269"/>
      <c r="F31" s="267"/>
      <c r="G31" s="270"/>
      <c r="H31" s="271"/>
      <c r="I31" s="35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5"/>
      <c r="X31" s="43"/>
      <c r="Y31" s="65">
        <f t="shared" si="0"/>
        <v>0</v>
      </c>
      <c r="Z31" s="65">
        <f t="shared" si="1"/>
        <v>0</v>
      </c>
      <c r="AA31" s="10"/>
      <c r="AB31" s="10"/>
      <c r="AC31" s="10"/>
    </row>
    <row r="32" spans="1:29" ht="30" customHeight="1">
      <c r="A32" s="39">
        <v>23</v>
      </c>
      <c r="B32" s="266"/>
      <c r="C32" s="267"/>
      <c r="D32" s="268"/>
      <c r="E32" s="269"/>
      <c r="F32" s="267"/>
      <c r="G32" s="270"/>
      <c r="H32" s="271"/>
      <c r="I32" s="35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5"/>
      <c r="X32" s="43"/>
      <c r="Y32" s="65">
        <f t="shared" si="0"/>
        <v>0</v>
      </c>
      <c r="Z32" s="65">
        <f t="shared" si="1"/>
        <v>0</v>
      </c>
      <c r="AA32" s="10"/>
      <c r="AB32" s="10"/>
      <c r="AC32" s="10"/>
    </row>
    <row r="33" spans="1:29" ht="30" customHeight="1">
      <c r="A33" s="39">
        <v>24</v>
      </c>
      <c r="B33" s="266"/>
      <c r="C33" s="267"/>
      <c r="D33" s="268"/>
      <c r="E33" s="269"/>
      <c r="F33" s="267"/>
      <c r="G33" s="270"/>
      <c r="H33" s="271"/>
      <c r="I33" s="35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5"/>
      <c r="X33" s="43"/>
      <c r="Y33" s="65">
        <f t="shared" si="0"/>
        <v>0</v>
      </c>
      <c r="Z33" s="65">
        <f t="shared" si="1"/>
        <v>0</v>
      </c>
      <c r="AA33" s="10"/>
      <c r="AB33" s="10"/>
      <c r="AC33" s="10"/>
    </row>
    <row r="34" spans="1:29" ht="30" customHeight="1">
      <c r="A34" s="39">
        <v>25</v>
      </c>
      <c r="B34" s="266"/>
      <c r="C34" s="267"/>
      <c r="D34" s="268"/>
      <c r="E34" s="269"/>
      <c r="F34" s="267"/>
      <c r="G34" s="270"/>
      <c r="H34" s="271"/>
      <c r="I34" s="35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5"/>
      <c r="X34" s="43"/>
      <c r="Y34" s="65">
        <f t="shared" si="0"/>
        <v>0</v>
      </c>
      <c r="Z34" s="65">
        <f t="shared" si="1"/>
        <v>0</v>
      </c>
      <c r="AA34" s="10"/>
      <c r="AB34" s="10"/>
      <c r="AC34" s="10"/>
    </row>
    <row r="35" spans="1:29" ht="30" customHeight="1">
      <c r="A35" s="39">
        <v>26</v>
      </c>
      <c r="B35" s="266"/>
      <c r="C35" s="267"/>
      <c r="D35" s="268"/>
      <c r="E35" s="269"/>
      <c r="F35" s="267"/>
      <c r="G35" s="270"/>
      <c r="H35" s="271"/>
      <c r="I35" s="35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5"/>
      <c r="X35" s="43"/>
      <c r="Y35" s="65">
        <f t="shared" si="0"/>
        <v>0</v>
      </c>
      <c r="Z35" s="65">
        <f t="shared" si="1"/>
        <v>0</v>
      </c>
      <c r="AA35" s="10"/>
      <c r="AB35" s="10"/>
      <c r="AC35" s="10"/>
    </row>
    <row r="36" spans="1:29" ht="30" customHeight="1">
      <c r="A36" s="39">
        <v>27</v>
      </c>
      <c r="B36" s="266"/>
      <c r="C36" s="267"/>
      <c r="D36" s="268"/>
      <c r="E36" s="269"/>
      <c r="F36" s="267"/>
      <c r="G36" s="270"/>
      <c r="H36" s="271"/>
      <c r="I36" s="35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5"/>
      <c r="X36" s="43"/>
      <c r="Y36" s="65">
        <f t="shared" si="0"/>
        <v>0</v>
      </c>
      <c r="Z36" s="65">
        <f t="shared" si="1"/>
        <v>0</v>
      </c>
      <c r="AA36" s="10"/>
      <c r="AB36" s="10"/>
      <c r="AC36" s="10"/>
    </row>
    <row r="37" spans="1:29" ht="30" customHeight="1">
      <c r="A37" s="39">
        <v>28</v>
      </c>
      <c r="B37" s="266"/>
      <c r="C37" s="267"/>
      <c r="D37" s="268"/>
      <c r="E37" s="269"/>
      <c r="F37" s="267"/>
      <c r="G37" s="270"/>
      <c r="H37" s="271"/>
      <c r="I37" s="35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5"/>
      <c r="X37" s="43"/>
      <c r="Y37" s="65">
        <f t="shared" si="0"/>
        <v>0</v>
      </c>
      <c r="Z37" s="65">
        <f t="shared" si="1"/>
        <v>0</v>
      </c>
      <c r="AA37" s="10"/>
      <c r="AB37" s="10"/>
      <c r="AC37" s="10"/>
    </row>
    <row r="38" spans="1:29" ht="30" customHeight="1">
      <c r="A38" s="39">
        <v>29</v>
      </c>
      <c r="B38" s="266"/>
      <c r="C38" s="267"/>
      <c r="D38" s="268"/>
      <c r="E38" s="269"/>
      <c r="F38" s="267"/>
      <c r="G38" s="270"/>
      <c r="H38" s="271"/>
      <c r="I38" s="35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5"/>
      <c r="X38" s="43"/>
      <c r="Y38" s="65">
        <f t="shared" si="0"/>
        <v>0</v>
      </c>
      <c r="Z38" s="65">
        <f t="shared" si="1"/>
        <v>0</v>
      </c>
      <c r="AA38" s="10"/>
      <c r="AB38" s="10"/>
      <c r="AC38" s="10"/>
    </row>
    <row r="39" spans="1:29" ht="30" customHeight="1">
      <c r="A39" s="39">
        <v>30</v>
      </c>
      <c r="B39" s="266"/>
      <c r="C39" s="267"/>
      <c r="D39" s="268"/>
      <c r="E39" s="269"/>
      <c r="F39" s="267"/>
      <c r="G39" s="270"/>
      <c r="H39" s="271"/>
      <c r="I39" s="35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5"/>
      <c r="X39" s="43"/>
      <c r="Y39" s="65">
        <f t="shared" si="0"/>
        <v>0</v>
      </c>
      <c r="Z39" s="65">
        <f t="shared" si="1"/>
        <v>0</v>
      </c>
      <c r="AA39" s="10"/>
      <c r="AB39" s="10"/>
      <c r="AC39" s="10"/>
    </row>
  </sheetData>
  <mergeCells count="76">
    <mergeCell ref="B39:D39"/>
    <mergeCell ref="E39:G39"/>
    <mergeCell ref="B35:D35"/>
    <mergeCell ref="E35:G35"/>
    <mergeCell ref="B36:D36"/>
    <mergeCell ref="E36:G36"/>
    <mergeCell ref="B37:D37"/>
    <mergeCell ref="E37:G37"/>
    <mergeCell ref="B38:D38"/>
    <mergeCell ref="E38:G38"/>
    <mergeCell ref="B29:D29"/>
    <mergeCell ref="E29:G29"/>
    <mergeCell ref="B30:D30"/>
    <mergeCell ref="E30:G30"/>
    <mergeCell ref="B31:D31"/>
    <mergeCell ref="E31:G31"/>
    <mergeCell ref="B23:D23"/>
    <mergeCell ref="E23:G23"/>
    <mergeCell ref="B24:D24"/>
    <mergeCell ref="E24:G24"/>
    <mergeCell ref="B25:D25"/>
    <mergeCell ref="E25:G25"/>
    <mergeCell ref="B17:D17"/>
    <mergeCell ref="E17:G17"/>
    <mergeCell ref="B18:D18"/>
    <mergeCell ref="E18:G18"/>
    <mergeCell ref="B19:D19"/>
    <mergeCell ref="E19:G19"/>
    <mergeCell ref="E10:G10"/>
    <mergeCell ref="B10:D10"/>
    <mergeCell ref="B11:D11"/>
    <mergeCell ref="E11:G11"/>
    <mergeCell ref="B12:D12"/>
    <mergeCell ref="E12:G12"/>
    <mergeCell ref="A1:C1"/>
    <mergeCell ref="A3:C3"/>
    <mergeCell ref="A4:C4"/>
    <mergeCell ref="D1:G1"/>
    <mergeCell ref="D3:G3"/>
    <mergeCell ref="D4:G4"/>
    <mergeCell ref="B33:D33"/>
    <mergeCell ref="E33:G33"/>
    <mergeCell ref="B34:D34"/>
    <mergeCell ref="E34:G34"/>
    <mergeCell ref="B32:D32"/>
    <mergeCell ref="E32:G32"/>
    <mergeCell ref="B27:D27"/>
    <mergeCell ref="E27:G27"/>
    <mergeCell ref="B28:D28"/>
    <mergeCell ref="E28:G28"/>
    <mergeCell ref="B26:D26"/>
    <mergeCell ref="E26:G26"/>
    <mergeCell ref="B21:D21"/>
    <mergeCell ref="E21:G21"/>
    <mergeCell ref="B22:D22"/>
    <mergeCell ref="E22:G22"/>
    <mergeCell ref="B20:D20"/>
    <mergeCell ref="E20:G20"/>
    <mergeCell ref="B15:D15"/>
    <mergeCell ref="E15:G15"/>
    <mergeCell ref="B16:D16"/>
    <mergeCell ref="E16:G16"/>
    <mergeCell ref="B13:D13"/>
    <mergeCell ref="E13:G13"/>
    <mergeCell ref="B14:D14"/>
    <mergeCell ref="E14:G14"/>
    <mergeCell ref="B9:D9"/>
    <mergeCell ref="E9:G9"/>
    <mergeCell ref="U7:W7"/>
    <mergeCell ref="X7:X8"/>
    <mergeCell ref="A7:A8"/>
    <mergeCell ref="J7:O7"/>
    <mergeCell ref="Q7:T7"/>
    <mergeCell ref="E7:G8"/>
    <mergeCell ref="B7:D8"/>
    <mergeCell ref="I7:I8"/>
  </mergeCells>
  <phoneticPr fontId="1"/>
  <dataValidations count="4">
    <dataValidation type="list" allowBlank="1" showInputMessage="1" showErrorMessage="1" sqref="X9:X39" xr:uid="{00000000-0002-0000-0200-000000000000}">
      <formula1>"○,×"</formula1>
    </dataValidation>
    <dataValidation imeMode="off" allowBlank="1" showInputMessage="1" showErrorMessage="1" sqref="H9:H39 J9:S39 U9:W39" xr:uid="{00000000-0002-0000-0200-000001000000}"/>
    <dataValidation imeMode="fullKatakana" allowBlank="1" showInputMessage="1" showErrorMessage="1" sqref="B9:B39" xr:uid="{00000000-0002-0000-0200-000002000000}"/>
    <dataValidation type="list" imeMode="off" allowBlank="1" showInputMessage="1" showErrorMessage="1" sqref="I9:I39" xr:uid="{497438A8-A28C-4781-BABA-4EB2B7B7FC29}">
      <formula1>"OPEN"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18"/>
  <sheetViews>
    <sheetView showGridLines="0" showRuler="0" zoomScale="80" zoomScaleNormal="80" zoomScalePageLayoutView="80" workbookViewId="0">
      <selection activeCell="I13" sqref="I13"/>
    </sheetView>
  </sheetViews>
  <sheetFormatPr defaultColWidth="9" defaultRowHeight="13.5"/>
  <cols>
    <col min="1" max="1" width="4.125" style="10" customWidth="1"/>
    <col min="2" max="5" width="20.625" style="10" customWidth="1"/>
    <col min="6" max="7" width="20.625" style="10" hidden="1" customWidth="1"/>
    <col min="8" max="12" width="10.625" style="10" customWidth="1"/>
    <col min="13" max="14" width="9" style="10"/>
    <col min="15" max="15" width="5.625" style="20" bestFit="1" customWidth="1"/>
    <col min="16" max="16" width="5.625" style="9" bestFit="1" customWidth="1"/>
    <col min="17" max="17" width="9" style="20"/>
    <col min="18" max="16384" width="9" style="10"/>
  </cols>
  <sheetData>
    <row r="1" spans="1:19" s="28" customFormat="1" ht="30" customHeight="1" thickBot="1">
      <c r="A1" s="228" t="s">
        <v>41</v>
      </c>
      <c r="B1" s="229"/>
      <c r="C1" s="260" t="s">
        <v>70</v>
      </c>
      <c r="D1" s="232"/>
      <c r="J1" s="27"/>
      <c r="L1" s="27"/>
    </row>
    <row r="2" spans="1:19" s="36" customFormat="1" ht="12" customHeight="1" thickBot="1">
      <c r="A2" s="30"/>
      <c r="B2" s="30"/>
      <c r="C2" s="30"/>
      <c r="D2" s="30"/>
      <c r="E2" s="29"/>
      <c r="G2" s="29"/>
      <c r="H2" s="29"/>
    </row>
    <row r="3" spans="1:19" s="36" customFormat="1" ht="30" customHeight="1">
      <c r="A3" s="233" t="s">
        <v>42</v>
      </c>
      <c r="B3" s="234"/>
      <c r="C3" s="261"/>
      <c r="D3" s="237"/>
      <c r="E3" s="32"/>
      <c r="G3" s="32"/>
      <c r="H3" s="32"/>
    </row>
    <row r="4" spans="1:19" s="36" customFormat="1" ht="30" customHeight="1" thickBot="1">
      <c r="A4" s="238" t="s">
        <v>43</v>
      </c>
      <c r="B4" s="239"/>
      <c r="C4" s="262"/>
      <c r="D4" s="242"/>
      <c r="E4" s="32"/>
      <c r="G4" s="32"/>
      <c r="H4" s="32"/>
    </row>
    <row r="5" spans="1:19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O5" s="10"/>
      <c r="P5" s="10"/>
      <c r="R5" s="9"/>
      <c r="S5" s="20"/>
    </row>
    <row r="6" spans="1:19" ht="30" customHeight="1">
      <c r="B6" s="28" t="s">
        <v>46</v>
      </c>
      <c r="C6" s="12"/>
      <c r="D6" s="12"/>
      <c r="E6" s="11"/>
      <c r="F6" s="21"/>
      <c r="G6" s="9"/>
      <c r="H6" s="9"/>
      <c r="I6" s="9"/>
      <c r="J6" s="9"/>
    </row>
    <row r="7" spans="1:19" ht="36" customHeight="1">
      <c r="A7" s="243" t="s">
        <v>45</v>
      </c>
      <c r="B7" s="63" t="s">
        <v>62</v>
      </c>
      <c r="C7" s="63" t="s">
        <v>63</v>
      </c>
      <c r="D7" s="62" t="s">
        <v>60</v>
      </c>
      <c r="E7" s="63" t="s">
        <v>61</v>
      </c>
      <c r="O7" s="10"/>
      <c r="P7" s="10"/>
      <c r="Q7" s="10"/>
    </row>
    <row r="8" spans="1:19" ht="21" customHeight="1" thickBot="1">
      <c r="A8" s="244"/>
      <c r="B8" s="51" t="s">
        <v>51</v>
      </c>
      <c r="C8" s="49" t="s">
        <v>47</v>
      </c>
      <c r="D8" s="51" t="s">
        <v>51</v>
      </c>
      <c r="E8" s="49" t="s">
        <v>51</v>
      </c>
      <c r="F8" s="64" t="s">
        <v>64</v>
      </c>
      <c r="G8" s="64" t="s">
        <v>65</v>
      </c>
      <c r="O8" s="10"/>
      <c r="P8" s="10"/>
      <c r="Q8" s="10"/>
    </row>
    <row r="9" spans="1:19" ht="30" customHeight="1" thickTop="1">
      <c r="A9" s="38">
        <v>1</v>
      </c>
      <c r="B9" s="40"/>
      <c r="C9" s="40"/>
      <c r="D9" s="40"/>
      <c r="E9" s="40"/>
      <c r="F9" s="65">
        <f>C$3</f>
        <v>0</v>
      </c>
      <c r="G9" s="65">
        <f>C$4</f>
        <v>0</v>
      </c>
      <c r="O9" s="10"/>
      <c r="P9" s="10"/>
      <c r="Q9" s="10"/>
    </row>
    <row r="10" spans="1:19" ht="30" customHeight="1">
      <c r="A10" s="39">
        <v>2</v>
      </c>
      <c r="B10" s="41"/>
      <c r="C10" s="41"/>
      <c r="D10" s="41"/>
      <c r="E10" s="41"/>
      <c r="F10" s="65">
        <f>C$3</f>
        <v>0</v>
      </c>
      <c r="G10" s="65">
        <f>C$4</f>
        <v>0</v>
      </c>
      <c r="O10" s="10"/>
      <c r="P10" s="10"/>
      <c r="Q10" s="10"/>
    </row>
    <row r="11" spans="1:19" ht="30" customHeight="1">
      <c r="A11" s="39">
        <v>3</v>
      </c>
      <c r="B11" s="41"/>
      <c r="C11" s="41"/>
      <c r="D11" s="41"/>
      <c r="E11" s="41"/>
      <c r="F11" s="65">
        <f t="shared" ref="F11:F18" si="0">C$3</f>
        <v>0</v>
      </c>
      <c r="G11" s="65">
        <f t="shared" ref="G11:G18" si="1">C$4</f>
        <v>0</v>
      </c>
      <c r="O11" s="10"/>
      <c r="P11" s="10"/>
      <c r="Q11" s="10"/>
    </row>
    <row r="12" spans="1:19" ht="30" customHeight="1">
      <c r="A12" s="39">
        <v>4</v>
      </c>
      <c r="B12" s="41"/>
      <c r="C12" s="41"/>
      <c r="D12" s="41"/>
      <c r="E12" s="41"/>
      <c r="F12" s="65">
        <f t="shared" si="0"/>
        <v>0</v>
      </c>
      <c r="G12" s="65">
        <f t="shared" si="1"/>
        <v>0</v>
      </c>
      <c r="O12" s="10"/>
      <c r="P12" s="10"/>
      <c r="Q12" s="10"/>
    </row>
    <row r="13" spans="1:19" ht="30" customHeight="1">
      <c r="A13" s="39">
        <v>5</v>
      </c>
      <c r="B13" s="41"/>
      <c r="C13" s="41"/>
      <c r="D13" s="41"/>
      <c r="E13" s="41"/>
      <c r="F13" s="65">
        <f t="shared" si="0"/>
        <v>0</v>
      </c>
      <c r="G13" s="65">
        <f t="shared" si="1"/>
        <v>0</v>
      </c>
      <c r="O13" s="10"/>
      <c r="P13" s="10"/>
      <c r="Q13" s="10"/>
    </row>
    <row r="14" spans="1:19" ht="30" customHeight="1">
      <c r="A14" s="39">
        <v>6</v>
      </c>
      <c r="B14" s="41"/>
      <c r="C14" s="41"/>
      <c r="D14" s="41"/>
      <c r="E14" s="41"/>
      <c r="F14" s="65">
        <f t="shared" si="0"/>
        <v>0</v>
      </c>
      <c r="G14" s="65">
        <f t="shared" si="1"/>
        <v>0</v>
      </c>
      <c r="O14" s="10"/>
      <c r="P14" s="10"/>
      <c r="Q14" s="10"/>
    </row>
    <row r="15" spans="1:19" ht="30" customHeight="1">
      <c r="A15" s="39">
        <v>7</v>
      </c>
      <c r="B15" s="41"/>
      <c r="C15" s="41"/>
      <c r="D15" s="41"/>
      <c r="E15" s="41"/>
      <c r="F15" s="65">
        <f t="shared" si="0"/>
        <v>0</v>
      </c>
      <c r="G15" s="65">
        <f t="shared" si="1"/>
        <v>0</v>
      </c>
      <c r="O15" s="10"/>
      <c r="P15" s="10"/>
      <c r="Q15" s="10"/>
    </row>
    <row r="16" spans="1:19" ht="30" customHeight="1">
      <c r="A16" s="39">
        <v>8</v>
      </c>
      <c r="B16" s="41"/>
      <c r="C16" s="41"/>
      <c r="D16" s="41"/>
      <c r="E16" s="41"/>
      <c r="F16" s="65">
        <f t="shared" si="0"/>
        <v>0</v>
      </c>
      <c r="G16" s="65">
        <f t="shared" si="1"/>
        <v>0</v>
      </c>
      <c r="O16" s="10"/>
      <c r="P16" s="10"/>
      <c r="Q16" s="10"/>
    </row>
    <row r="17" spans="1:7" s="10" customFormat="1" ht="30" customHeight="1">
      <c r="A17" s="39">
        <v>9</v>
      </c>
      <c r="B17" s="41"/>
      <c r="C17" s="41"/>
      <c r="D17" s="41"/>
      <c r="E17" s="41"/>
      <c r="F17" s="65">
        <f t="shared" si="0"/>
        <v>0</v>
      </c>
      <c r="G17" s="65">
        <f t="shared" si="1"/>
        <v>0</v>
      </c>
    </row>
    <row r="18" spans="1:7" s="10" customFormat="1" ht="30" customHeight="1">
      <c r="A18" s="39">
        <v>10</v>
      </c>
      <c r="B18" s="41"/>
      <c r="C18" s="41"/>
      <c r="D18" s="41"/>
      <c r="E18" s="41"/>
      <c r="F18" s="65">
        <f t="shared" si="0"/>
        <v>0</v>
      </c>
      <c r="G18" s="65">
        <f t="shared" si="1"/>
        <v>0</v>
      </c>
    </row>
  </sheetData>
  <mergeCells count="7"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E1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大会参加費振込内訳書</vt:lpstr>
      <vt:lpstr>申込書（男子）</vt:lpstr>
      <vt:lpstr>申込書（女子）</vt:lpstr>
      <vt:lpstr>申込書（リレー）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FJ-USER</cp:lastModifiedBy>
  <cp:lastPrinted>2023-06-27T07:52:07Z</cp:lastPrinted>
  <dcterms:created xsi:type="dcterms:W3CDTF">2008-01-13T06:27:04Z</dcterms:created>
  <dcterms:modified xsi:type="dcterms:W3CDTF">2023-06-27T07:52:45Z</dcterms:modified>
</cp:coreProperties>
</file>